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899" activeTab="8"/>
  </bookViews>
  <sheets>
    <sheet name="封面" sheetId="20" r:id="rId1"/>
    <sheet name="财款收支总表1" sheetId="35" r:id="rId2"/>
    <sheet name="一般支出表2" sheetId="21" r:id="rId3"/>
    <sheet name="基本支出表3" sheetId="32" r:id="rId4"/>
    <sheet name="收支总表4" sheetId="1" r:id="rId5"/>
    <sheet name="收入总表5" sheetId="10" r:id="rId6"/>
    <sheet name="支出总表6" sheetId="39" r:id="rId7"/>
    <sheet name="基金支出7" sheetId="29" r:id="rId8"/>
    <sheet name="全口径三公表8" sheetId="19" r:id="rId9"/>
    <sheet name="政府采购表9" sheetId="37" r:id="rId10"/>
  </sheets>
  <definedNames>
    <definedName name="_xlnm.Print_Area" localSheetId="3">基本支出表3!$A$1:$C$37</definedName>
    <definedName name="_xlnm.Print_Area" localSheetId="7">基金支出7!$A$1:$H$12</definedName>
    <definedName name="_xlnm.Print_Area" localSheetId="5">收入总表5!$A$1:$N$50</definedName>
    <definedName name="_xlnm.Print_Area" localSheetId="4">收支总表4!$A$1:$F$34</definedName>
    <definedName name="_xlnm.Print_Area" localSheetId="2">一般支出表2!$A$1:$H$50</definedName>
    <definedName name="_xlnm.Print_Area" localSheetId="9">政府采购表9!$A$1:$E$66</definedName>
    <definedName name="_xlnm.Print_Area" localSheetId="6">支出总表6!$A$1:$I$50</definedName>
    <definedName name="_xlnm.Print_Titles" localSheetId="1">财款收支总表1!$1:$5</definedName>
    <definedName name="_xlnm.Print_Titles" localSheetId="3">基本支出表3!$1:$6</definedName>
    <definedName name="_xlnm.Print_Titles" localSheetId="8">全口径三公表8!$1:$6</definedName>
    <definedName name="_xlnm.Print_Titles" localSheetId="5">收入总表5!$1:$6</definedName>
    <definedName name="_xlnm.Print_Titles" localSheetId="4">收支总表4!$1:$5</definedName>
    <definedName name="_xlnm.Print_Titles" localSheetId="2">一般支出表2!$1:$6</definedName>
    <definedName name="_xlnm.Print_Titles" localSheetId="9">政府采购表9!$1:$9</definedName>
    <definedName name="_xlnm.Print_Titles" localSheetId="6">支出总表6!$1:$6</definedName>
  </definedNames>
  <calcPr calcId="144525"/>
</workbook>
</file>

<file path=xl/sharedStrings.xml><?xml version="1.0" encoding="utf-8"?>
<sst xmlns="http://schemas.openxmlformats.org/spreadsheetml/2006/main" count="628" uniqueCount="283">
  <si>
    <t>巴彦淖尔市本级2021年度</t>
  </si>
  <si>
    <t>部门预算表</t>
  </si>
  <si>
    <t>表1：</t>
  </si>
  <si>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</si>
  <si>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</si>
  <si>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</si>
  <si>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</si>
  <si>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</si>
  <si>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</si>
  <si>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</si>
  <si>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</si>
  <si>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</si>
  <si>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</si>
  <si>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</si>
  <si>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</si>
  <si>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</si>
  <si>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1、市本级安排</t>
  </si>
  <si>
    <t>二、外交支出</t>
  </si>
  <si>
    <t xml:space="preserve">   人员经费</t>
  </si>
  <si>
    <t xml:space="preserve">        其中：纳入预算管理的非税收入  </t>
  </si>
  <si>
    <t>三、国防支出</t>
  </si>
  <si>
    <t xml:space="preserve">   公用经费</t>
  </si>
  <si>
    <t xml:space="preserve">     2、自治区提前下达专项资金</t>
  </si>
  <si>
    <t>四、公共安全支出</t>
  </si>
  <si>
    <t>二、项目支出</t>
  </si>
  <si>
    <t>二、政府性基金预算拨款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</si>
  <si>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</si>
  <si>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</si>
  <si>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</si>
  <si>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</si>
  <si>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</si>
  <si>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</si>
  <si>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</si>
  <si>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</si>
  <si>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</si>
  <si>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</si>
  <si>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</si>
  <si>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</si>
  <si>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</si>
  <si>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</si>
  <si>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</si>
  <si>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</si>
  <si>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二十一、灾害防治及急管理支出</t>
  </si>
  <si>
    <t>二十二、预备费</t>
  </si>
  <si>
    <t>二十三、其他支出</t>
  </si>
  <si>
    <t>本年收入合计</t>
  </si>
  <si>
    <t>二十四、债务付息支出</t>
  </si>
  <si>
    <t>八、上年结转</t>
  </si>
  <si>
    <t>二十五、债务发行费用支出</t>
  </si>
  <si>
    <t>本年支出合计</t>
  </si>
  <si>
    <t xml:space="preserve">  其中：一般公共预算拨款</t>
  </si>
  <si>
    <t>二十六、转移支出</t>
  </si>
  <si>
    <t>六、结转下年</t>
  </si>
  <si>
    <t xml:space="preserve">       政府性基金预算拨款</t>
  </si>
  <si>
    <t>二十七、债务还本支出</t>
  </si>
  <si>
    <t>结转下年</t>
  </si>
  <si>
    <t>收入总计</t>
  </si>
  <si>
    <t>本年支出总计</t>
  </si>
  <si>
    <t>表2：</t>
  </si>
  <si>
    <t>一般公共预算财政拨款支出预算表</t>
  </si>
  <si>
    <t>功能分类科目</t>
  </si>
  <si>
    <t>基本支出</t>
  </si>
  <si>
    <t>项目支出</t>
  </si>
  <si>
    <t>备注</t>
  </si>
  <si>
    <t>类</t>
  </si>
  <si>
    <t>款</t>
  </si>
  <si>
    <t>项</t>
  </si>
  <si>
    <t>功能科目名称</t>
  </si>
  <si>
    <t>**</t>
  </si>
  <si>
    <t>合计</t>
  </si>
  <si>
    <t>201</t>
  </si>
  <si>
    <t>一般公共服务支出</t>
  </si>
  <si>
    <t xml:space="preserve">  201</t>
  </si>
  <si>
    <t>50</t>
  </si>
  <si>
    <t xml:space="preserve">  事业运行</t>
  </si>
  <si>
    <t>99</t>
  </si>
  <si>
    <t xml:space="preserve">  其他群众团体事务支出</t>
  </si>
  <si>
    <t>208</t>
  </si>
  <si>
    <t>社会保障和就业支出</t>
  </si>
  <si>
    <t xml:space="preserve">  208</t>
  </si>
  <si>
    <t>01</t>
  </si>
  <si>
    <t xml:space="preserve">  行政运行</t>
  </si>
  <si>
    <t xml:space="preserve">  其他民政管理事务支出</t>
  </si>
  <si>
    <t xml:space="preserve">  行政单位离退休</t>
  </si>
  <si>
    <t>02</t>
  </si>
  <si>
    <t xml:space="preserve">  事业单位离退休</t>
  </si>
  <si>
    <t>05</t>
  </si>
  <si>
    <t xml:space="preserve">  机关事业单位基本养老保险缴费支出</t>
  </si>
  <si>
    <t xml:space="preserve">  死亡抚恤</t>
  </si>
  <si>
    <t xml:space="preserve">  儿童福利</t>
  </si>
  <si>
    <t xml:space="preserve">  老年福利</t>
  </si>
  <si>
    <t xml:space="preserve">  社会福利事业单位</t>
  </si>
  <si>
    <t xml:space="preserve">  其他社会福利支出</t>
  </si>
  <si>
    <t>07</t>
  </si>
  <si>
    <t xml:space="preserve">  残疾人生活和护理补贴</t>
  </si>
  <si>
    <t xml:space="preserve">  城市最低生活保障金支出</t>
  </si>
  <si>
    <t xml:space="preserve">  农村最低生活保障金支出</t>
  </si>
  <si>
    <t xml:space="preserve">  临时救助支出</t>
  </si>
  <si>
    <t xml:space="preserve">  流浪乞讨人员救助支出</t>
  </si>
  <si>
    <t xml:space="preserve">  城市特困人员救助供养支出</t>
  </si>
  <si>
    <t xml:space="preserve">  农村特困人员救助供养支出</t>
  </si>
  <si>
    <t xml:space="preserve">  其他社会保障和就业支出</t>
  </si>
  <si>
    <t>210</t>
  </si>
  <si>
    <t>卫生健康支出</t>
  </si>
  <si>
    <t xml:space="preserve">  210</t>
  </si>
  <si>
    <t xml:space="preserve">  行政单位医疗</t>
  </si>
  <si>
    <t xml:space="preserve">  事业单位医疗</t>
  </si>
  <si>
    <t>03</t>
  </si>
  <si>
    <t xml:space="preserve">  公务员医疗补助</t>
  </si>
  <si>
    <t>229</t>
  </si>
  <si>
    <t>其他支出</t>
  </si>
  <si>
    <t xml:space="preserve">  229</t>
  </si>
  <si>
    <t>04</t>
  </si>
  <si>
    <t xml:space="preserve">  福利彩票销售机构的业务费支出</t>
  </si>
  <si>
    <t>08</t>
  </si>
  <si>
    <t xml:space="preserve">  彩票市场调控资金支出</t>
  </si>
  <si>
    <t xml:space="preserve">  用于社会福利的彩票公益金支出</t>
  </si>
  <si>
    <t>表3：</t>
  </si>
  <si>
    <t>一般公共预算财政拨款基本支出预算表</t>
  </si>
  <si>
    <t>经济科目分类</t>
  </si>
  <si>
    <t>科目编码</t>
  </si>
  <si>
    <t>科目名称</t>
  </si>
  <si>
    <r>
      <rPr>
        <sz val="12"/>
        <rFont val="宋体"/>
        <charset val="134"/>
      </rPr>
      <t>*</t>
    </r>
    <r>
      <rPr>
        <sz val="12"/>
        <rFont val="宋体"/>
        <charset val="134"/>
      </rPr>
      <t>*</t>
    </r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</si>
  <si>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</si>
  <si>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</si>
  <si>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</si>
  <si>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</si>
  <si>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</si>
  <si>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</si>
  <si>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</si>
  <si>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</si>
  <si>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</si>
  <si>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其他工资福利支出</t>
  </si>
  <si>
    <t>商品和服务支出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</si>
  <si>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</si>
  <si>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</si>
  <si>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</si>
  <si>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</si>
  <si>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</si>
  <si>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</si>
  <si>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</si>
  <si>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维修（护）费</t>
  </si>
  <si>
    <t xml:space="preserve">  培训费</t>
  </si>
  <si>
    <t xml:space="preserve">  公务接待费</t>
  </si>
  <si>
    <t xml:space="preserve">  工会经费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</si>
  <si>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</si>
  <si>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</si>
  <si>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</si>
  <si>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</si>
  <si>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</si>
  <si>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 xml:space="preserve">  生活补助</t>
  </si>
  <si>
    <t>其他资本性支出</t>
  </si>
  <si>
    <t xml:space="preserve">  办公设备购置</t>
  </si>
  <si>
    <t>表4：</t>
  </si>
  <si>
    <t>部门收支预算总表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</si>
  <si>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</si>
  <si>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</si>
  <si>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</si>
  <si>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</si>
  <si>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</si>
  <si>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</si>
  <si>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二十六、转移性支出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</si>
  <si>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</si>
  <si>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</si>
  <si>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</si>
  <si>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</si>
  <si>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部门收入预算表</t>
  </si>
  <si>
    <t>一般公共预算拨款
收入</t>
  </si>
  <si>
    <t>政府性基金预算拨款</t>
  </si>
  <si>
    <t>事业单位收入（纳入预算）</t>
  </si>
  <si>
    <t>事业单位经营收入</t>
  </si>
  <si>
    <t>其他收入</t>
  </si>
  <si>
    <t>上级单位补助收入</t>
  </si>
  <si>
    <t>附属单位上缴收入</t>
  </si>
  <si>
    <t>上年结转</t>
  </si>
  <si>
    <t>用事业基金弥补收支差额</t>
  </si>
  <si>
    <t xml:space="preserve">  群众团体事务</t>
  </si>
  <si>
    <t xml:space="preserve">    事业运行</t>
  </si>
  <si>
    <t xml:space="preserve">    其他群众团体事务支出</t>
  </si>
  <si>
    <t xml:space="preserve">  民政管理事务</t>
  </si>
  <si>
    <t xml:space="preserve">    行政运行</t>
  </si>
  <si>
    <t xml:space="preserve">    其他民政管理事务支出</t>
  </si>
  <si>
    <t xml:space="preserve">  行政事业单位养老支出</t>
  </si>
  <si>
    <t xml:space="preserve">    行政单位离退休</t>
  </si>
  <si>
    <t xml:space="preserve">    事业单位离退休</t>
  </si>
  <si>
    <t xml:space="preserve">    机关事业单位基本养老保险缴费支出</t>
  </si>
  <si>
    <t xml:space="preserve">  抚恤</t>
  </si>
  <si>
    <t xml:space="preserve">    死亡抚恤</t>
  </si>
  <si>
    <t xml:space="preserve">  社会福利</t>
  </si>
  <si>
    <t xml:space="preserve">    儿童福利</t>
  </si>
  <si>
    <t xml:space="preserve">    老年福利</t>
  </si>
  <si>
    <t xml:space="preserve">    社会福利事业单位</t>
  </si>
  <si>
    <t xml:space="preserve">    其他社会福利支出</t>
  </si>
  <si>
    <t xml:space="preserve">  残疾人事业</t>
  </si>
  <si>
    <t xml:space="preserve">    残疾人生活和护理补贴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</si>
  <si>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</si>
  <si>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</si>
  <si>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</si>
  <si>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</si>
  <si>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</si>
  <si>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</si>
  <si>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</si>
  <si>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</si>
  <si>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</si>
  <si>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  其他社会保障和就业支出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</si>
  <si>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</si>
  <si>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</si>
  <si>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</si>
  <si>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</si>
  <si>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彩票发行销售机构业务费安排的支出</t>
  </si>
  <si>
    <t xml:space="preserve">    福利彩票销售机构的业务费支出</t>
  </si>
  <si>
    <t xml:space="preserve">    彩票市场调控资金支出</t>
  </si>
  <si>
    <t xml:space="preserve">  彩票公益金安排的支出</t>
  </si>
  <si>
    <t xml:space="preserve">    用于社会福利的彩票公益金支出</t>
  </si>
  <si>
    <t>表6：</t>
  </si>
  <si>
    <t>部门支出预算表</t>
  </si>
  <si>
    <t>小计</t>
  </si>
  <si>
    <t>本级支出</t>
  </si>
  <si>
    <t>补助下级</t>
  </si>
  <si>
    <t>表7：</t>
  </si>
  <si>
    <t>政府性基金预算财政拨款支出预算表</t>
  </si>
  <si>
    <t>本年政府性基金预算财政拨款</t>
  </si>
  <si>
    <t>表8：</t>
  </si>
  <si>
    <t>财政拨款“三公”经费支出预算表</t>
  </si>
  <si>
    <t>项    目</t>
  </si>
  <si>
    <t>上年预算数</t>
  </si>
  <si>
    <t>上年执行数</t>
  </si>
  <si>
    <t>本年预算数</t>
  </si>
  <si>
    <t>本年预算比上年预算增减情况</t>
  </si>
  <si>
    <t>本年预算比上年执行增减情况</t>
  </si>
  <si>
    <t>增减额</t>
  </si>
  <si>
    <t>增减%</t>
  </si>
  <si>
    <t>合 计</t>
  </si>
  <si>
    <t>合    计</t>
  </si>
  <si>
    <t>1、因公出国（境）费用</t>
  </si>
  <si>
    <t>2、公务接待费</t>
  </si>
  <si>
    <t>3、公务用车购置及运行费</t>
  </si>
  <si>
    <t xml:space="preserve">   其中：（1）公务用车运行维护费</t>
  </si>
  <si>
    <t xml:space="preserve">         （2）公务用车购置费</t>
  </si>
  <si>
    <t>表9：</t>
  </si>
  <si>
    <t xml:space="preserve">     政府采购预算明细表</t>
  </si>
  <si>
    <t xml:space="preserve"> 单位：万元</t>
  </si>
  <si>
    <t>单位（预算项目）名称</t>
  </si>
  <si>
    <t>采购目录大类</t>
  </si>
  <si>
    <t>配置数量</t>
  </si>
  <si>
    <t>采购金额</t>
  </si>
  <si>
    <t>采购说明</t>
  </si>
  <si>
    <t>巴彦淖尔市民政局</t>
  </si>
  <si>
    <t xml:space="preserve">  纪检组工作经费</t>
  </si>
  <si>
    <t>台式计算机</t>
  </si>
  <si>
    <t xml:space="preserve">  民政事业费</t>
  </si>
  <si>
    <t>服务器</t>
  </si>
  <si>
    <t>物业管理服务</t>
  </si>
  <si>
    <t>印刷服务</t>
  </si>
  <si>
    <t>复印纸</t>
  </si>
  <si>
    <t xml:space="preserve">  水电暖物业费</t>
  </si>
  <si>
    <t xml:space="preserve">  提前下达2021年返还福利彩票公益金资助老年人意外伤害保险补助项目(內财综[2020]1577号)</t>
  </si>
  <si>
    <t xml:space="preserve">  提前下达2021年返还福利彩票公益金资助量购买老年人、孤残儿童等护理服务(內财综[2020]1577号)</t>
  </si>
  <si>
    <t xml:space="preserve">  在职公务费</t>
  </si>
  <si>
    <t>车辆维修和保养服务</t>
  </si>
  <si>
    <t>机动车保险服务</t>
  </si>
  <si>
    <t>车辆加油服务</t>
  </si>
  <si>
    <t>巴彦淖尔市社会福利院</t>
  </si>
  <si>
    <t>巴彦淖尔市救助管理站</t>
  </si>
  <si>
    <t xml:space="preserve">  流浪乞讨人员救助专项业务费</t>
  </si>
  <si>
    <t>复印机</t>
  </si>
  <si>
    <t>巴彦淖尔市精神病康复福利院</t>
  </si>
  <si>
    <t xml:space="preserve">  精神病康复专项业务费</t>
  </si>
  <si>
    <t xml:space="preserve">  提前下达2021年返还盟市福利彩票公益金民政精神病康复福利院新住院楼项目(內财综[2020]1577号)</t>
  </si>
  <si>
    <t xml:space="preserve">  提前下达2021年中央集中彩票公益金(内财社[2020]1642号)</t>
  </si>
  <si>
    <t>巴彦淖尔市儿童福利院</t>
  </si>
  <si>
    <t xml:space="preserve">  儿童福利专项业务费</t>
  </si>
  <si>
    <t>空调机</t>
  </si>
  <si>
    <t>喷墨打印机</t>
  </si>
  <si>
    <t>巴彦淖尔市慈善总会</t>
  </si>
  <si>
    <t xml:space="preserve">  专项业务费</t>
  </si>
  <si>
    <t>多功能一体机</t>
  </si>
  <si>
    <t>城乡低收入家庭经济状况核对中心</t>
  </si>
  <si>
    <t>基础软件</t>
  </si>
  <si>
    <t>便携式计算机</t>
  </si>
  <si>
    <t>信息安全软件</t>
  </si>
  <si>
    <t>巴彦淖尔市福利彩票发行管理中心</t>
  </si>
  <si>
    <t xml:space="preserve">  彩票销售机构业务费提前下达303.5万元(内财综[2020]1656号)</t>
  </si>
</sst>
</file>

<file path=xl/styles.xml><?xml version="1.0" encoding="utf-8"?>
<styleSheet xmlns="http://schemas.openxmlformats.org/spreadsheetml/2006/main">
  <numFmts count="11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#,##0.00;[Red]#,##0.00"/>
    <numFmt numFmtId="177" formatCode="#,##0.0000"/>
    <numFmt numFmtId="178" formatCode="#,##0.0_);[Red]\(#,##0.0\)"/>
    <numFmt numFmtId="179" formatCode="#,##0.00_ ;[Red]\-#,##0.00\ "/>
    <numFmt numFmtId="180" formatCode="#,##0.00_ "/>
    <numFmt numFmtId="181" formatCode="0.00_ "/>
    <numFmt numFmtId="182" formatCode="0.00;[Red]0.00"/>
  </numFmts>
  <fonts count="36">
    <font>
      <sz val="12"/>
      <name val="宋体"/>
      <charset val="134"/>
    </font>
    <font>
      <b/>
      <sz val="22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20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0"/>
      <color indexed="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28"/>
      <name val="仿宋_GB2312"/>
      <charset val="134"/>
    </font>
    <font>
      <sz val="11"/>
      <color theme="0"/>
      <name val="宋体"/>
      <charset val="0"/>
      <scheme val="minor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2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sz val="11"/>
      <color indexed="10"/>
      <name val="宋体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9"/>
      <name val="宋体"/>
      <charset val="134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16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auto="1"/>
      </bottom>
      <diagonal/>
    </border>
    <border>
      <left/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56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0" fillId="0" borderId="0"/>
    <xf numFmtId="0" fontId="20" fillId="5" borderId="25" applyNumberFormat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0" fontId="0" fillId="0" borderId="0"/>
    <xf numFmtId="0" fontId="24" fillId="32" borderId="0" applyNumberFormat="0" applyBorder="0" applyAlignment="0" applyProtection="0">
      <alignment vertical="center"/>
    </xf>
    <xf numFmtId="0" fontId="0" fillId="0" borderId="0"/>
    <xf numFmtId="0" fontId="2" fillId="37" borderId="0" applyNumberFormat="0" applyBorder="0" applyAlignment="0" applyProtection="0">
      <alignment vertical="center"/>
    </xf>
    <xf numFmtId="0" fontId="0" fillId="0" borderId="0">
      <alignment vertical="center"/>
    </xf>
    <xf numFmtId="41" fontId="21" fillId="0" borderId="0" applyFont="0" applyFill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0" fillId="10" borderId="27" applyNumberFormat="0" applyFon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8" borderId="26" applyNumberFormat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0" fillId="8" borderId="25" applyNumberFormat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3" fillId="16" borderId="28" applyNumberFormat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/>
    <xf numFmtId="0" fontId="2" fillId="37" borderId="0" applyNumberFormat="0" applyBorder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2" fillId="37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24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0" fillId="0" borderId="0"/>
    <xf numFmtId="0" fontId="2" fillId="1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0" fillId="0" borderId="0"/>
    <xf numFmtId="0" fontId="2" fillId="12" borderId="0" applyNumberFormat="0" applyBorder="0" applyAlignment="0" applyProtection="0">
      <alignment vertical="center"/>
    </xf>
    <xf numFmtId="0" fontId="0" fillId="0" borderId="0"/>
    <xf numFmtId="0" fontId="2" fillId="12" borderId="0" applyNumberFormat="0" applyBorder="0" applyAlignment="0" applyProtection="0">
      <alignment vertical="center"/>
    </xf>
    <xf numFmtId="0" fontId="0" fillId="0" borderId="0"/>
    <xf numFmtId="0" fontId="16" fillId="0" borderId="23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0" fillId="0" borderId="0"/>
    <xf numFmtId="0" fontId="16" fillId="0" borderId="23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0" fillId="0" borderId="0"/>
    <xf numFmtId="0" fontId="2" fillId="37" borderId="0" applyNumberFormat="0" applyBorder="0" applyAlignment="0" applyProtection="0">
      <alignment vertical="center"/>
    </xf>
    <xf numFmtId="0" fontId="0" fillId="0" borderId="0"/>
    <xf numFmtId="0" fontId="2" fillId="37" borderId="0" applyNumberFormat="0" applyBorder="0" applyAlignment="0" applyProtection="0">
      <alignment vertical="center"/>
    </xf>
    <xf numFmtId="0" fontId="0" fillId="0" borderId="0"/>
    <xf numFmtId="0" fontId="2" fillId="37" borderId="0" applyNumberFormat="0" applyBorder="0" applyAlignment="0" applyProtection="0">
      <alignment vertical="center"/>
    </xf>
    <xf numFmtId="0" fontId="0" fillId="0" borderId="0"/>
    <xf numFmtId="0" fontId="2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/>
    <xf numFmtId="0" fontId="2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/>
    <xf numFmtId="0" fontId="2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/>
    <xf numFmtId="0" fontId="2" fillId="37" borderId="0" applyNumberFormat="0" applyBorder="0" applyAlignment="0" applyProtection="0">
      <alignment vertical="center"/>
    </xf>
    <xf numFmtId="0" fontId="0" fillId="0" borderId="0"/>
    <xf numFmtId="0" fontId="2" fillId="37" borderId="0" applyNumberFormat="0" applyBorder="0" applyAlignment="0" applyProtection="0">
      <alignment vertical="center"/>
    </xf>
    <xf numFmtId="0" fontId="0" fillId="0" borderId="0"/>
    <xf numFmtId="0" fontId="2" fillId="37" borderId="0" applyNumberFormat="0" applyBorder="0" applyAlignment="0" applyProtection="0">
      <alignment vertical="center"/>
    </xf>
    <xf numFmtId="0" fontId="0" fillId="0" borderId="0"/>
    <xf numFmtId="0" fontId="2" fillId="37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0" fillId="10" borderId="27" applyNumberFormat="0" applyFont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0" fillId="10" borderId="27" applyNumberFormat="0" applyFont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0" fillId="10" borderId="27" applyNumberFormat="0" applyFont="0" applyAlignment="0" applyProtection="0">
      <alignment vertical="center"/>
    </xf>
    <xf numFmtId="0" fontId="0" fillId="0" borderId="0">
      <alignment vertical="center"/>
    </xf>
    <xf numFmtId="0" fontId="2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0" fillId="10" borderId="27" applyNumberFormat="0" applyFont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0" fillId="10" borderId="27" applyNumberFormat="0" applyFont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0" fillId="0" borderId="0"/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0" fillId="0" borderId="0"/>
    <xf numFmtId="0" fontId="28" fillId="3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10" borderId="27" applyNumberFormat="0" applyFon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10" borderId="27" applyNumberFormat="0" applyFon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23" applyNumberFormat="0" applyFill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0" fillId="10" borderId="27" applyNumberFormat="0" applyFont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0" fillId="10" borderId="27" applyNumberFormat="0" applyFont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0" fillId="10" borderId="27" applyNumberFormat="0" applyFont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0" fillId="0" borderId="0"/>
    <xf numFmtId="0" fontId="26" fillId="0" borderId="29" applyNumberFormat="0" applyFill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0" fillId="0" borderId="0"/>
    <xf numFmtId="0" fontId="26" fillId="0" borderId="29" applyNumberFormat="0" applyFill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0" fillId="0" borderId="0"/>
    <xf numFmtId="0" fontId="0" fillId="0" borderId="0"/>
    <xf numFmtId="0" fontId="0" fillId="0" borderId="0"/>
    <xf numFmtId="0" fontId="20" fillId="5" borderId="25" applyNumberFormat="0" applyAlignment="0" applyProtection="0">
      <alignment vertical="center"/>
    </xf>
    <xf numFmtId="0" fontId="0" fillId="0" borderId="0"/>
    <xf numFmtId="0" fontId="20" fillId="5" borderId="2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0" fillId="10" borderId="27" applyNumberFormat="0" applyFont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0" fillId="10" borderId="27" applyNumberFormat="0" applyFont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0" fillId="10" borderId="27" applyNumberFormat="0" applyFont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30" fillId="8" borderId="25" applyNumberFormat="0" applyAlignment="0" applyProtection="0">
      <alignment vertical="center"/>
    </xf>
    <xf numFmtId="0" fontId="30" fillId="8" borderId="25" applyNumberFormat="0" applyAlignment="0" applyProtection="0">
      <alignment vertical="center"/>
    </xf>
    <xf numFmtId="0" fontId="30" fillId="8" borderId="25" applyNumberFormat="0" applyAlignment="0" applyProtection="0">
      <alignment vertical="center"/>
    </xf>
    <xf numFmtId="0" fontId="30" fillId="8" borderId="25" applyNumberFormat="0" applyAlignment="0" applyProtection="0">
      <alignment vertical="center"/>
    </xf>
    <xf numFmtId="0" fontId="30" fillId="8" borderId="25" applyNumberFormat="0" applyAlignment="0" applyProtection="0">
      <alignment vertical="center"/>
    </xf>
    <xf numFmtId="0" fontId="30" fillId="8" borderId="25" applyNumberFormat="0" applyAlignment="0" applyProtection="0">
      <alignment vertical="center"/>
    </xf>
    <xf numFmtId="0" fontId="30" fillId="8" borderId="25" applyNumberFormat="0" applyAlignment="0" applyProtection="0">
      <alignment vertical="center"/>
    </xf>
    <xf numFmtId="0" fontId="30" fillId="8" borderId="25" applyNumberFormat="0" applyAlignment="0" applyProtection="0">
      <alignment vertical="center"/>
    </xf>
    <xf numFmtId="0" fontId="30" fillId="8" borderId="25" applyNumberFormat="0" applyAlignment="0" applyProtection="0">
      <alignment vertical="center"/>
    </xf>
    <xf numFmtId="0" fontId="30" fillId="8" borderId="25" applyNumberFormat="0" applyAlignment="0" applyProtection="0">
      <alignment vertical="center"/>
    </xf>
    <xf numFmtId="0" fontId="30" fillId="8" borderId="25" applyNumberFormat="0" applyAlignment="0" applyProtection="0">
      <alignment vertical="center"/>
    </xf>
    <xf numFmtId="0" fontId="30" fillId="8" borderId="25" applyNumberFormat="0" applyAlignment="0" applyProtection="0">
      <alignment vertical="center"/>
    </xf>
    <xf numFmtId="0" fontId="30" fillId="8" borderId="25" applyNumberFormat="0" applyAlignment="0" applyProtection="0">
      <alignment vertical="center"/>
    </xf>
    <xf numFmtId="0" fontId="30" fillId="8" borderId="25" applyNumberFormat="0" applyAlignment="0" applyProtection="0">
      <alignment vertical="center"/>
    </xf>
    <xf numFmtId="0" fontId="30" fillId="8" borderId="25" applyNumberFormat="0" applyAlignment="0" applyProtection="0">
      <alignment vertical="center"/>
    </xf>
    <xf numFmtId="0" fontId="30" fillId="8" borderId="25" applyNumberFormat="0" applyAlignment="0" applyProtection="0">
      <alignment vertical="center"/>
    </xf>
    <xf numFmtId="0" fontId="30" fillId="8" borderId="25" applyNumberFormat="0" applyAlignment="0" applyProtection="0">
      <alignment vertical="center"/>
    </xf>
    <xf numFmtId="0" fontId="30" fillId="8" borderId="25" applyNumberFormat="0" applyAlignment="0" applyProtection="0">
      <alignment vertical="center"/>
    </xf>
    <xf numFmtId="0" fontId="23" fillId="16" borderId="28" applyNumberFormat="0" applyAlignment="0" applyProtection="0">
      <alignment vertical="center"/>
    </xf>
    <xf numFmtId="0" fontId="23" fillId="16" borderId="28" applyNumberFormat="0" applyAlignment="0" applyProtection="0">
      <alignment vertical="center"/>
    </xf>
    <xf numFmtId="0" fontId="23" fillId="16" borderId="28" applyNumberFormat="0" applyAlignment="0" applyProtection="0">
      <alignment vertical="center"/>
    </xf>
    <xf numFmtId="0" fontId="23" fillId="16" borderId="28" applyNumberFormat="0" applyAlignment="0" applyProtection="0">
      <alignment vertical="center"/>
    </xf>
    <xf numFmtId="0" fontId="23" fillId="16" borderId="28" applyNumberFormat="0" applyAlignment="0" applyProtection="0">
      <alignment vertical="center"/>
    </xf>
    <xf numFmtId="0" fontId="23" fillId="16" borderId="28" applyNumberFormat="0" applyAlignment="0" applyProtection="0">
      <alignment vertical="center"/>
    </xf>
    <xf numFmtId="0" fontId="23" fillId="16" borderId="28" applyNumberFormat="0" applyAlignment="0" applyProtection="0">
      <alignment vertical="center"/>
    </xf>
    <xf numFmtId="0" fontId="23" fillId="16" borderId="28" applyNumberFormat="0" applyAlignment="0" applyProtection="0">
      <alignment vertical="center"/>
    </xf>
    <xf numFmtId="0" fontId="23" fillId="16" borderId="28" applyNumberFormat="0" applyAlignment="0" applyProtection="0">
      <alignment vertical="center"/>
    </xf>
    <xf numFmtId="0" fontId="23" fillId="16" borderId="28" applyNumberFormat="0" applyAlignment="0" applyProtection="0">
      <alignment vertical="center"/>
    </xf>
    <xf numFmtId="0" fontId="23" fillId="16" borderId="28" applyNumberFormat="0" applyAlignment="0" applyProtection="0">
      <alignment vertical="center"/>
    </xf>
    <xf numFmtId="0" fontId="23" fillId="16" borderId="28" applyNumberFormat="0" applyAlignment="0" applyProtection="0">
      <alignment vertical="center"/>
    </xf>
    <xf numFmtId="0" fontId="23" fillId="16" borderId="28" applyNumberFormat="0" applyAlignment="0" applyProtection="0">
      <alignment vertical="center"/>
    </xf>
    <xf numFmtId="0" fontId="23" fillId="16" borderId="28" applyNumberFormat="0" applyAlignment="0" applyProtection="0">
      <alignment vertical="center"/>
    </xf>
    <xf numFmtId="0" fontId="23" fillId="16" borderId="28" applyNumberFormat="0" applyAlignment="0" applyProtection="0">
      <alignment vertical="center"/>
    </xf>
    <xf numFmtId="0" fontId="23" fillId="16" borderId="28" applyNumberFormat="0" applyAlignment="0" applyProtection="0">
      <alignment vertical="center"/>
    </xf>
    <xf numFmtId="0" fontId="23" fillId="16" borderId="28" applyNumberFormat="0" applyAlignment="0" applyProtection="0">
      <alignment vertical="center"/>
    </xf>
    <xf numFmtId="0" fontId="23" fillId="16" borderId="28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22" fillId="8" borderId="26" applyNumberFormat="0" applyAlignment="0" applyProtection="0">
      <alignment vertical="center"/>
    </xf>
    <xf numFmtId="0" fontId="22" fillId="8" borderId="26" applyNumberFormat="0" applyAlignment="0" applyProtection="0">
      <alignment vertical="center"/>
    </xf>
    <xf numFmtId="0" fontId="22" fillId="8" borderId="26" applyNumberFormat="0" applyAlignment="0" applyProtection="0">
      <alignment vertical="center"/>
    </xf>
    <xf numFmtId="0" fontId="22" fillId="8" borderId="26" applyNumberFormat="0" applyAlignment="0" applyProtection="0">
      <alignment vertical="center"/>
    </xf>
    <xf numFmtId="0" fontId="22" fillId="8" borderId="26" applyNumberFormat="0" applyAlignment="0" applyProtection="0">
      <alignment vertical="center"/>
    </xf>
    <xf numFmtId="0" fontId="22" fillId="8" borderId="26" applyNumberFormat="0" applyAlignment="0" applyProtection="0">
      <alignment vertical="center"/>
    </xf>
    <xf numFmtId="0" fontId="22" fillId="8" borderId="26" applyNumberFormat="0" applyAlignment="0" applyProtection="0">
      <alignment vertical="center"/>
    </xf>
    <xf numFmtId="0" fontId="22" fillId="8" borderId="26" applyNumberFormat="0" applyAlignment="0" applyProtection="0">
      <alignment vertical="center"/>
    </xf>
    <xf numFmtId="0" fontId="22" fillId="8" borderId="26" applyNumberFormat="0" applyAlignment="0" applyProtection="0">
      <alignment vertical="center"/>
    </xf>
    <xf numFmtId="0" fontId="22" fillId="8" borderId="26" applyNumberFormat="0" applyAlignment="0" applyProtection="0">
      <alignment vertical="center"/>
    </xf>
    <xf numFmtId="0" fontId="22" fillId="8" borderId="26" applyNumberFormat="0" applyAlignment="0" applyProtection="0">
      <alignment vertical="center"/>
    </xf>
    <xf numFmtId="0" fontId="22" fillId="8" borderId="26" applyNumberFormat="0" applyAlignment="0" applyProtection="0">
      <alignment vertical="center"/>
    </xf>
    <xf numFmtId="0" fontId="22" fillId="8" borderId="26" applyNumberFormat="0" applyAlignment="0" applyProtection="0">
      <alignment vertical="center"/>
    </xf>
    <xf numFmtId="0" fontId="22" fillId="8" borderId="26" applyNumberFormat="0" applyAlignment="0" applyProtection="0">
      <alignment vertical="center"/>
    </xf>
    <xf numFmtId="0" fontId="22" fillId="8" borderId="26" applyNumberFormat="0" applyAlignment="0" applyProtection="0">
      <alignment vertical="center"/>
    </xf>
    <xf numFmtId="0" fontId="22" fillId="8" borderId="26" applyNumberFormat="0" applyAlignment="0" applyProtection="0">
      <alignment vertical="center"/>
    </xf>
    <xf numFmtId="0" fontId="22" fillId="8" borderId="26" applyNumberFormat="0" applyAlignment="0" applyProtection="0">
      <alignment vertical="center"/>
    </xf>
    <xf numFmtId="0" fontId="22" fillId="8" borderId="26" applyNumberFormat="0" applyAlignment="0" applyProtection="0">
      <alignment vertical="center"/>
    </xf>
    <xf numFmtId="0" fontId="20" fillId="5" borderId="25" applyNumberFormat="0" applyAlignment="0" applyProtection="0">
      <alignment vertical="center"/>
    </xf>
    <xf numFmtId="0" fontId="20" fillId="5" borderId="25" applyNumberFormat="0" applyAlignment="0" applyProtection="0">
      <alignment vertical="center"/>
    </xf>
    <xf numFmtId="0" fontId="20" fillId="5" borderId="25" applyNumberFormat="0" applyAlignment="0" applyProtection="0">
      <alignment vertical="center"/>
    </xf>
    <xf numFmtId="0" fontId="20" fillId="5" borderId="25" applyNumberFormat="0" applyAlignment="0" applyProtection="0">
      <alignment vertical="center"/>
    </xf>
    <xf numFmtId="0" fontId="20" fillId="5" borderId="25" applyNumberFormat="0" applyAlignment="0" applyProtection="0">
      <alignment vertical="center"/>
    </xf>
    <xf numFmtId="0" fontId="20" fillId="5" borderId="25" applyNumberFormat="0" applyAlignment="0" applyProtection="0">
      <alignment vertical="center"/>
    </xf>
    <xf numFmtId="0" fontId="20" fillId="5" borderId="25" applyNumberFormat="0" applyAlignment="0" applyProtection="0">
      <alignment vertical="center"/>
    </xf>
    <xf numFmtId="0" fontId="20" fillId="5" borderId="25" applyNumberFormat="0" applyAlignment="0" applyProtection="0">
      <alignment vertical="center"/>
    </xf>
    <xf numFmtId="0" fontId="20" fillId="5" borderId="25" applyNumberFormat="0" applyAlignment="0" applyProtection="0">
      <alignment vertical="center"/>
    </xf>
    <xf numFmtId="0" fontId="20" fillId="5" borderId="25" applyNumberFormat="0" applyAlignment="0" applyProtection="0">
      <alignment vertical="center"/>
    </xf>
    <xf numFmtId="0" fontId="20" fillId="5" borderId="25" applyNumberFormat="0" applyAlignment="0" applyProtection="0">
      <alignment vertical="center"/>
    </xf>
    <xf numFmtId="0" fontId="20" fillId="5" borderId="25" applyNumberFormat="0" applyAlignment="0" applyProtection="0">
      <alignment vertical="center"/>
    </xf>
    <xf numFmtId="0" fontId="20" fillId="5" borderId="25" applyNumberFormat="0" applyAlignment="0" applyProtection="0">
      <alignment vertical="center"/>
    </xf>
    <xf numFmtId="0" fontId="20" fillId="5" borderId="25" applyNumberFormat="0" applyAlignment="0" applyProtection="0">
      <alignment vertical="center"/>
    </xf>
    <xf numFmtId="0" fontId="20" fillId="5" borderId="25" applyNumberFormat="0" applyAlignment="0" applyProtection="0">
      <alignment vertical="center"/>
    </xf>
    <xf numFmtId="0" fontId="20" fillId="5" borderId="25" applyNumberFormat="0" applyAlignment="0" applyProtection="0">
      <alignment vertical="center"/>
    </xf>
    <xf numFmtId="0" fontId="0" fillId="10" borderId="27" applyNumberFormat="0" applyFont="0" applyAlignment="0" applyProtection="0">
      <alignment vertical="center"/>
    </xf>
    <xf numFmtId="0" fontId="0" fillId="10" borderId="27" applyNumberFormat="0" applyFont="0" applyAlignment="0" applyProtection="0">
      <alignment vertical="center"/>
    </xf>
    <xf numFmtId="0" fontId="0" fillId="10" borderId="27" applyNumberFormat="0" applyFont="0" applyAlignment="0" applyProtection="0">
      <alignment vertical="center"/>
    </xf>
    <xf numFmtId="0" fontId="0" fillId="10" borderId="27" applyNumberFormat="0" applyFont="0" applyAlignment="0" applyProtection="0">
      <alignment vertical="center"/>
    </xf>
    <xf numFmtId="0" fontId="0" fillId="10" borderId="27" applyNumberFormat="0" applyFont="0" applyAlignment="0" applyProtection="0">
      <alignment vertical="center"/>
    </xf>
  </cellStyleXfs>
  <cellXfs count="20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49" fontId="1" fillId="2" borderId="0" xfId="745" applyNumberFormat="1" applyFont="1" applyFill="1" applyBorder="1" applyAlignment="1">
      <alignment horizontal="center" vertical="center"/>
    </xf>
    <xf numFmtId="49" fontId="2" fillId="2" borderId="1" xfId="745" applyNumberFormat="1" applyFont="1" applyFill="1" applyBorder="1" applyAlignment="1">
      <alignment horizontal="left" vertical="center"/>
    </xf>
    <xf numFmtId="0" fontId="3" fillId="2" borderId="1" xfId="745" applyFont="1" applyFill="1" applyBorder="1" applyAlignment="1">
      <alignment horizontal="center" vertical="center"/>
    </xf>
    <xf numFmtId="49" fontId="4" fillId="2" borderId="1" xfId="745" applyNumberFormat="1" applyFont="1" applyFill="1" applyBorder="1" applyAlignment="1">
      <alignment horizontal="right" vertical="center"/>
    </xf>
    <xf numFmtId="49" fontId="5" fillId="2" borderId="2" xfId="745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49" fontId="0" fillId="0" borderId="2" xfId="0" applyNumberFormat="1" applyFill="1" applyBorder="1" applyAlignment="1">
      <alignment horizontal="left" vertical="center"/>
    </xf>
    <xf numFmtId="49" fontId="0" fillId="0" borderId="2" xfId="0" applyNumberFormat="1" applyFill="1" applyBorder="1">
      <alignment vertical="center"/>
    </xf>
    <xf numFmtId="3" fontId="0" fillId="0" borderId="2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 vertical="center"/>
    </xf>
    <xf numFmtId="177" fontId="0" fillId="0" borderId="2" xfId="0" applyNumberFormat="1" applyFill="1" applyBorder="1">
      <alignment vertical="center"/>
    </xf>
    <xf numFmtId="0" fontId="6" fillId="0" borderId="0" xfId="628" applyFont="1"/>
    <xf numFmtId="0" fontId="7" fillId="0" borderId="0" xfId="628" applyFont="1" applyAlignment="1">
      <alignment horizontal="center" vertical="center" wrapText="1"/>
    </xf>
    <xf numFmtId="0" fontId="0" fillId="0" borderId="0" xfId="628" applyFont="1"/>
    <xf numFmtId="0" fontId="0" fillId="0" borderId="0" xfId="628" applyFont="1" applyAlignment="1">
      <alignment wrapText="1"/>
    </xf>
    <xf numFmtId="0" fontId="0" fillId="0" borderId="0" xfId="628" applyFont="1" applyFill="1" applyAlignment="1">
      <alignment wrapText="1"/>
    </xf>
    <xf numFmtId="0" fontId="0" fillId="0" borderId="0" xfId="628"/>
    <xf numFmtId="178" fontId="0" fillId="0" borderId="0" xfId="628" applyNumberFormat="1" applyFont="1" applyAlignment="1">
      <alignment horizontal="right"/>
    </xf>
    <xf numFmtId="0" fontId="6" fillId="0" borderId="0" xfId="777" applyFont="1"/>
    <xf numFmtId="0" fontId="6" fillId="0" borderId="0" xfId="777" applyFont="1" applyFill="1" applyAlignment="1">
      <alignment horizontal="center"/>
    </xf>
    <xf numFmtId="0" fontId="6" fillId="0" borderId="0" xfId="0" applyFont="1">
      <alignment vertical="center"/>
    </xf>
    <xf numFmtId="0" fontId="8" fillId="0" borderId="0" xfId="628" applyFont="1" applyAlignment="1">
      <alignment horizontal="center" vertical="center" wrapText="1"/>
    </xf>
    <xf numFmtId="0" fontId="0" fillId="0" borderId="0" xfId="777" applyFont="1" applyFill="1" applyAlignment="1">
      <alignment vertical="top"/>
    </xf>
    <xf numFmtId="0" fontId="0" fillId="0" borderId="0" xfId="628" applyFont="1" applyAlignment="1">
      <alignment horizontal="right" vertical="center"/>
    </xf>
    <xf numFmtId="0" fontId="6" fillId="0" borderId="3" xfId="628" applyFont="1" applyBorder="1" applyAlignment="1">
      <alignment horizontal="center" vertical="center" wrapText="1"/>
    </xf>
    <xf numFmtId="0" fontId="6" fillId="0" borderId="4" xfId="628" applyFont="1" applyBorder="1" applyAlignment="1">
      <alignment horizontal="center" vertical="center" wrapText="1"/>
    </xf>
    <xf numFmtId="0" fontId="6" fillId="0" borderId="5" xfId="628" applyFont="1" applyBorder="1" applyAlignment="1">
      <alignment horizontal="center" vertical="center" wrapText="1"/>
    </xf>
    <xf numFmtId="0" fontId="6" fillId="0" borderId="6" xfId="628" applyFont="1" applyBorder="1" applyAlignment="1">
      <alignment horizontal="center" vertical="center" wrapText="1"/>
    </xf>
    <xf numFmtId="178" fontId="6" fillId="0" borderId="3" xfId="628" applyNumberFormat="1" applyFont="1" applyBorder="1" applyAlignment="1">
      <alignment horizontal="center" vertical="center" wrapText="1"/>
    </xf>
    <xf numFmtId="0" fontId="6" fillId="0" borderId="7" xfId="628" applyFont="1" applyBorder="1" applyAlignment="1">
      <alignment horizontal="center" vertical="center" wrapText="1"/>
    </xf>
    <xf numFmtId="0" fontId="6" fillId="0" borderId="8" xfId="628" applyFont="1" applyBorder="1" applyAlignment="1">
      <alignment horizontal="center" vertical="center" wrapText="1"/>
    </xf>
    <xf numFmtId="0" fontId="6" fillId="0" borderId="9" xfId="628" applyFont="1" applyBorder="1" applyAlignment="1">
      <alignment horizontal="center" vertical="center" wrapText="1"/>
    </xf>
    <xf numFmtId="0" fontId="6" fillId="0" borderId="10" xfId="628" applyFont="1" applyBorder="1" applyAlignment="1">
      <alignment horizontal="center" vertical="center" wrapText="1"/>
    </xf>
    <xf numFmtId="178" fontId="6" fillId="0" borderId="11" xfId="628" applyNumberFormat="1" applyFont="1" applyBorder="1" applyAlignment="1">
      <alignment horizontal="center" vertical="center" wrapText="1"/>
    </xf>
    <xf numFmtId="0" fontId="6" fillId="0" borderId="11" xfId="628" applyFont="1" applyBorder="1" applyAlignment="1">
      <alignment horizontal="center" vertical="center" wrapText="1"/>
    </xf>
    <xf numFmtId="0" fontId="6" fillId="0" borderId="12" xfId="628" applyFont="1" applyBorder="1" applyAlignment="1">
      <alignment horizontal="center" vertical="center" wrapText="1"/>
    </xf>
    <xf numFmtId="178" fontId="6" fillId="0" borderId="12" xfId="628" applyNumberFormat="1" applyFont="1" applyBorder="1" applyAlignment="1">
      <alignment horizontal="center" vertical="center" wrapText="1"/>
    </xf>
    <xf numFmtId="0" fontId="6" fillId="0" borderId="12" xfId="628" applyFont="1" applyFill="1" applyBorder="1" applyAlignment="1">
      <alignment horizontal="center" vertical="center" wrapText="1"/>
    </xf>
    <xf numFmtId="179" fontId="6" fillId="0" borderId="12" xfId="628" applyNumberFormat="1" applyFont="1" applyFill="1" applyBorder="1" applyAlignment="1">
      <alignment horizontal="center" vertical="center" wrapText="1"/>
    </xf>
    <xf numFmtId="0" fontId="6" fillId="0" borderId="12" xfId="628" applyFont="1" applyFill="1" applyBorder="1" applyAlignment="1">
      <alignment vertical="center" wrapText="1"/>
    </xf>
    <xf numFmtId="180" fontId="6" fillId="0" borderId="12" xfId="628" applyNumberFormat="1" applyFont="1" applyFill="1" applyBorder="1" applyAlignment="1">
      <alignment horizontal="center" vertical="center" wrapText="1"/>
    </xf>
    <xf numFmtId="180" fontId="6" fillId="0" borderId="13" xfId="628" applyNumberFormat="1" applyFont="1" applyFill="1" applyBorder="1" applyAlignment="1">
      <alignment horizontal="center" vertical="center" wrapText="1"/>
    </xf>
    <xf numFmtId="179" fontId="0" fillId="0" borderId="12" xfId="0" applyNumberFormat="1" applyFill="1" applyBorder="1">
      <alignment vertical="center"/>
    </xf>
    <xf numFmtId="0" fontId="6" fillId="0" borderId="12" xfId="628" applyFont="1" applyFill="1" applyBorder="1" applyAlignment="1">
      <alignment horizontal="left" vertical="center" wrapText="1"/>
    </xf>
    <xf numFmtId="178" fontId="0" fillId="0" borderId="0" xfId="628" applyNumberFormat="1" applyFont="1" applyAlignment="1">
      <alignment horizontal="right" wrapText="1"/>
    </xf>
    <xf numFmtId="0" fontId="0" fillId="0" borderId="0" xfId="628" applyFont="1" applyAlignment="1">
      <alignment horizontal="left" vertical="center" wrapText="1"/>
    </xf>
    <xf numFmtId="178" fontId="6" fillId="0" borderId="6" xfId="628" applyNumberFormat="1" applyFont="1" applyBorder="1" applyAlignment="1">
      <alignment horizontal="center" vertical="center" wrapText="1"/>
    </xf>
    <xf numFmtId="0" fontId="6" fillId="0" borderId="14" xfId="628" applyFont="1" applyFill="1" applyBorder="1" applyAlignment="1">
      <alignment horizontal="center" vertical="center" wrapText="1"/>
    </xf>
    <xf numFmtId="0" fontId="6" fillId="0" borderId="15" xfId="628" applyFont="1" applyFill="1" applyBorder="1" applyAlignment="1">
      <alignment horizontal="center" vertical="center" wrapText="1"/>
    </xf>
    <xf numFmtId="178" fontId="6" fillId="0" borderId="10" xfId="628" applyNumberFormat="1" applyFont="1" applyBorder="1" applyAlignment="1">
      <alignment horizontal="center" vertical="center" wrapText="1"/>
    </xf>
    <xf numFmtId="0" fontId="6" fillId="0" borderId="13" xfId="628" applyFont="1" applyBorder="1" applyAlignment="1">
      <alignment horizontal="center" vertical="center" wrapText="1"/>
    </xf>
    <xf numFmtId="0" fontId="6" fillId="0" borderId="14" xfId="628" applyFont="1" applyBorder="1" applyAlignment="1">
      <alignment horizontal="center" vertical="center" wrapText="1"/>
    </xf>
    <xf numFmtId="0" fontId="6" fillId="0" borderId="15" xfId="628" applyFont="1" applyBorder="1" applyAlignment="1">
      <alignment horizontal="center" vertical="center" wrapText="1"/>
    </xf>
    <xf numFmtId="0" fontId="6" fillId="0" borderId="13" xfId="628" applyFont="1" applyFill="1" applyBorder="1" applyAlignment="1">
      <alignment horizontal="center" vertical="center" wrapText="1"/>
    </xf>
    <xf numFmtId="0" fontId="6" fillId="0" borderId="12" xfId="0" applyFont="1" applyBorder="1" applyAlignment="1" applyProtection="1">
      <alignment vertical="center" wrapText="1"/>
    </xf>
    <xf numFmtId="0" fontId="6" fillId="0" borderId="12" xfId="545" applyFont="1" applyBorder="1" applyAlignment="1" applyProtection="1">
      <alignment vertical="center" wrapText="1"/>
    </xf>
    <xf numFmtId="181" fontId="6" fillId="0" borderId="12" xfId="628" applyNumberFormat="1" applyFont="1" applyFill="1" applyBorder="1" applyAlignment="1">
      <alignment horizontal="center" vertical="center" wrapText="1"/>
    </xf>
    <xf numFmtId="10" fontId="6" fillId="0" borderId="12" xfId="628" applyNumberFormat="1" applyFont="1" applyFill="1" applyBorder="1" applyAlignment="1">
      <alignment horizontal="center" vertical="center" wrapText="1"/>
    </xf>
    <xf numFmtId="179" fontId="6" fillId="0" borderId="13" xfId="628" applyNumberFormat="1" applyFont="1" applyFill="1" applyBorder="1" applyAlignment="1" applyProtection="1">
      <alignment horizontal="center" vertical="center" wrapText="1"/>
    </xf>
    <xf numFmtId="180" fontId="6" fillId="0" borderId="13" xfId="628" applyNumberFormat="1" applyFont="1" applyFill="1" applyBorder="1" applyAlignment="1" applyProtection="1">
      <alignment horizontal="center" vertical="center" wrapText="1"/>
    </xf>
    <xf numFmtId="181" fontId="6" fillId="0" borderId="13" xfId="628" applyNumberFormat="1" applyFont="1" applyFill="1" applyBorder="1" applyAlignment="1" applyProtection="1">
      <alignment horizontal="center" vertical="center" wrapText="1"/>
    </xf>
    <xf numFmtId="10" fontId="6" fillId="0" borderId="13" xfId="628" applyNumberFormat="1" applyFont="1" applyFill="1" applyBorder="1" applyAlignment="1" applyProtection="1">
      <alignment horizontal="center" vertical="center" wrapText="1"/>
    </xf>
    <xf numFmtId="0" fontId="6" fillId="0" borderId="0" xfId="777" applyFont="1" applyFill="1" applyAlignment="1">
      <alignment horizontal="right"/>
    </xf>
    <xf numFmtId="0" fontId="9" fillId="0" borderId="0" xfId="628" applyFont="1" applyAlignment="1">
      <alignment horizontal="right" vertical="center"/>
    </xf>
    <xf numFmtId="0" fontId="10" fillId="0" borderId="0" xfId="775" applyFont="1" applyAlignment="1">
      <alignment horizontal="right" vertical="center"/>
    </xf>
    <xf numFmtId="0" fontId="0" fillId="0" borderId="0" xfId="775" applyAlignment="1">
      <alignment horizontal="right" vertical="center" wrapText="1"/>
    </xf>
    <xf numFmtId="0" fontId="0" fillId="0" borderId="0" xfId="775" applyAlignment="1">
      <alignment horizontal="center"/>
    </xf>
    <xf numFmtId="0" fontId="0" fillId="0" borderId="0" xfId="775" applyFill="1" applyAlignment="1">
      <alignment vertical="center"/>
    </xf>
    <xf numFmtId="0" fontId="0" fillId="0" borderId="0" xfId="775"/>
    <xf numFmtId="0" fontId="0" fillId="0" borderId="0" xfId="775" applyAlignment="1">
      <alignment horizontal="right" vertical="center"/>
    </xf>
    <xf numFmtId="0" fontId="8" fillId="0" borderId="0" xfId="777" applyFont="1" applyFill="1" applyAlignment="1">
      <alignment horizontal="center" vertical="center" wrapText="1"/>
    </xf>
    <xf numFmtId="0" fontId="3" fillId="3" borderId="0" xfId="774" applyFont="1" applyFill="1" applyAlignment="1">
      <alignment horizontal="center" vertical="center"/>
    </xf>
    <xf numFmtId="0" fontId="4" fillId="3" borderId="0" xfId="775" applyFont="1" applyFill="1" applyAlignment="1">
      <alignment horizontal="center" vertical="center"/>
    </xf>
    <xf numFmtId="0" fontId="11" fillId="3" borderId="9" xfId="774" applyFont="1" applyFill="1" applyBorder="1" applyAlignment="1">
      <alignment horizontal="right"/>
    </xf>
    <xf numFmtId="181" fontId="6" fillId="2" borderId="12" xfId="775" applyNumberFormat="1" applyFont="1" applyFill="1" applyBorder="1" applyAlignment="1">
      <alignment horizontal="center" vertical="center" wrapText="1"/>
    </xf>
    <xf numFmtId="0" fontId="0" fillId="0" borderId="13" xfId="775" applyFont="1" applyBorder="1" applyAlignment="1">
      <alignment horizontal="center" vertical="center" wrapText="1"/>
    </xf>
    <xf numFmtId="0" fontId="0" fillId="0" borderId="14" xfId="775" applyBorder="1" applyAlignment="1">
      <alignment horizontal="center" vertical="center" wrapText="1"/>
    </xf>
    <xf numFmtId="0" fontId="0" fillId="0" borderId="15" xfId="775" applyBorder="1" applyAlignment="1">
      <alignment horizontal="center" vertical="center" wrapText="1"/>
    </xf>
    <xf numFmtId="0" fontId="6" fillId="0" borderId="12" xfId="775" applyFont="1" applyBorder="1" applyAlignment="1">
      <alignment horizontal="center" vertical="center" wrapText="1"/>
    </xf>
    <xf numFmtId="181" fontId="6" fillId="3" borderId="12" xfId="775" applyNumberFormat="1" applyFont="1" applyFill="1" applyBorder="1" applyAlignment="1">
      <alignment horizontal="center" vertical="center" wrapText="1"/>
    </xf>
    <xf numFmtId="0" fontId="6" fillId="0" borderId="12" xfId="775" applyFont="1" applyBorder="1" applyAlignment="1">
      <alignment horizontal="center" vertical="center"/>
    </xf>
    <xf numFmtId="0" fontId="0" fillId="0" borderId="12" xfId="0" applyNumberForma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0" fontId="0" fillId="0" borderId="12" xfId="0" applyNumberFormat="1" applyFill="1" applyBorder="1">
      <alignment vertical="center"/>
    </xf>
    <xf numFmtId="177" fontId="0" fillId="0" borderId="12" xfId="0" applyNumberFormat="1" applyFill="1" applyBorder="1">
      <alignment vertical="center"/>
    </xf>
    <xf numFmtId="0" fontId="0" fillId="2" borderId="0" xfId="775" applyFill="1" applyAlignment="1">
      <alignment horizontal="right" vertical="center"/>
    </xf>
    <xf numFmtId="0" fontId="3" fillId="2" borderId="0" xfId="774" applyFont="1" applyFill="1" applyAlignment="1">
      <alignment horizontal="center" vertical="center"/>
    </xf>
    <xf numFmtId="0" fontId="4" fillId="2" borderId="0" xfId="775" applyFont="1" applyFill="1" applyAlignment="1">
      <alignment horizontal="center" vertical="center"/>
    </xf>
    <xf numFmtId="181" fontId="6" fillId="2" borderId="16" xfId="775" applyNumberFormat="1" applyFont="1" applyFill="1" applyBorder="1" applyAlignment="1">
      <alignment horizontal="center" vertical="center" wrapText="1"/>
    </xf>
    <xf numFmtId="181" fontId="6" fillId="2" borderId="17" xfId="775" applyNumberFormat="1" applyFont="1" applyFill="1" applyBorder="1" applyAlignment="1">
      <alignment horizontal="center" vertical="center" wrapText="1"/>
    </xf>
    <xf numFmtId="0" fontId="6" fillId="2" borderId="12" xfId="775" applyFont="1" applyFill="1" applyBorder="1" applyAlignment="1">
      <alignment horizontal="center" vertical="center" wrapText="1"/>
    </xf>
    <xf numFmtId="181" fontId="6" fillId="2" borderId="18" xfId="775" applyNumberFormat="1" applyFont="1" applyFill="1" applyBorder="1" applyAlignment="1">
      <alignment horizontal="center" vertical="center" wrapText="1"/>
    </xf>
    <xf numFmtId="0" fontId="0" fillId="2" borderId="18" xfId="777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vertical="center" wrapText="1"/>
    </xf>
    <xf numFmtId="176" fontId="0" fillId="0" borderId="12" xfId="0" applyNumberFormat="1" applyFill="1" applyBorder="1" applyAlignment="1">
      <alignment vertical="center" wrapText="1"/>
    </xf>
    <xf numFmtId="180" fontId="0" fillId="0" borderId="12" xfId="0" applyNumberFormat="1" applyFill="1" applyBorder="1" applyAlignment="1">
      <alignment vertical="center" wrapText="1"/>
    </xf>
    <xf numFmtId="0" fontId="11" fillId="2" borderId="9" xfId="774" applyFont="1" applyFill="1" applyBorder="1" applyAlignment="1">
      <alignment horizontal="right"/>
    </xf>
    <xf numFmtId="0" fontId="0" fillId="2" borderId="19" xfId="777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777" applyFont="1"/>
    <xf numFmtId="0" fontId="6" fillId="0" borderId="0" xfId="777" applyFont="1" applyFill="1"/>
    <xf numFmtId="0" fontId="6" fillId="0" borderId="0" xfId="777" applyFont="1" applyFill="1" applyAlignment="1">
      <alignment vertical="center"/>
    </xf>
    <xf numFmtId="0" fontId="0" fillId="0" borderId="0" xfId="777" applyFont="1" applyFill="1"/>
    <xf numFmtId="0" fontId="0" fillId="0" borderId="0" xfId="777" applyFont="1" applyFill="1" applyAlignment="1">
      <alignment vertical="center"/>
    </xf>
    <xf numFmtId="0" fontId="6" fillId="0" borderId="13" xfId="777" applyFont="1" applyFill="1" applyBorder="1" applyAlignment="1">
      <alignment horizontal="center" vertical="center" wrapText="1"/>
    </xf>
    <xf numFmtId="0" fontId="6" fillId="0" borderId="14" xfId="777" applyFont="1" applyFill="1" applyBorder="1" applyAlignment="1">
      <alignment horizontal="center" vertical="center" wrapText="1"/>
    </xf>
    <xf numFmtId="0" fontId="6" fillId="0" borderId="15" xfId="777" applyFont="1" applyFill="1" applyBorder="1" applyAlignment="1">
      <alignment vertical="center" wrapText="1"/>
    </xf>
    <xf numFmtId="0" fontId="6" fillId="0" borderId="12" xfId="777" applyFont="1" applyFill="1" applyBorder="1" applyAlignment="1">
      <alignment horizontal="center" vertical="center" wrapText="1"/>
    </xf>
    <xf numFmtId="4" fontId="6" fillId="0" borderId="3" xfId="777" applyNumberFormat="1" applyFont="1" applyFill="1" applyBorder="1" applyAlignment="1">
      <alignment horizontal="center" vertical="center" wrapText="1"/>
    </xf>
    <xf numFmtId="0" fontId="6" fillId="0" borderId="3" xfId="777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6" fillId="0" borderId="11" xfId="777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left" vertical="center"/>
    </xf>
    <xf numFmtId="49" fontId="0" fillId="0" borderId="12" xfId="0" applyNumberFormat="1" applyFill="1" applyBorder="1" applyAlignment="1">
      <alignment horizontal="left" vertical="center"/>
    </xf>
    <xf numFmtId="0" fontId="0" fillId="0" borderId="12" xfId="0" applyNumberFormat="1" applyFill="1" applyBorder="1" applyAlignment="1">
      <alignment horizontal="center" vertical="center"/>
    </xf>
    <xf numFmtId="4" fontId="0" fillId="0" borderId="12" xfId="0" applyNumberFormat="1" applyFill="1" applyBorder="1">
      <alignment vertical="center"/>
    </xf>
    <xf numFmtId="180" fontId="0" fillId="0" borderId="12" xfId="0" applyNumberFormat="1" applyFill="1" applyBorder="1">
      <alignment vertical="center"/>
    </xf>
    <xf numFmtId="0" fontId="9" fillId="0" borderId="0" xfId="777" applyFont="1" applyAlignment="1">
      <alignment horizontal="center"/>
    </xf>
    <xf numFmtId="0" fontId="6" fillId="0" borderId="11" xfId="777" applyFont="1" applyFill="1" applyBorder="1" applyAlignment="1">
      <alignment horizontal="center" vertical="center" wrapText="1"/>
    </xf>
    <xf numFmtId="177" fontId="6" fillId="0" borderId="0" xfId="0" applyNumberFormat="1" applyFont="1" applyFill="1" applyAlignment="1">
      <alignment vertical="center" wrapText="1"/>
    </xf>
    <xf numFmtId="0" fontId="6" fillId="0" borderId="0" xfId="0" applyFont="1" applyFill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777" applyFont="1" applyFill="1" applyAlignment="1"/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79" fontId="0" fillId="0" borderId="12" xfId="0" applyNumberFormat="1" applyFill="1" applyBorder="1" applyAlignment="1">
      <alignment vertical="center" wrapText="1"/>
    </xf>
    <xf numFmtId="177" fontId="9" fillId="0" borderId="14" xfId="0" applyNumberFormat="1" applyFont="1" applyFill="1" applyBorder="1" applyAlignment="1" applyProtection="1">
      <alignment vertical="center" wrapText="1"/>
    </xf>
    <xf numFmtId="0" fontId="9" fillId="0" borderId="14" xfId="0" applyFont="1" applyFill="1" applyBorder="1" applyAlignment="1">
      <alignment vertical="center" wrapText="1"/>
    </xf>
    <xf numFmtId="4" fontId="0" fillId="0" borderId="12" xfId="0" applyNumberForma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176" fontId="0" fillId="0" borderId="12" xfId="0" applyNumberFormat="1" applyFill="1" applyBorder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vertical="center" wrapText="1"/>
    </xf>
    <xf numFmtId="179" fontId="0" fillId="0" borderId="12" xfId="0" applyNumberFormat="1" applyBorder="1">
      <alignment vertical="center"/>
    </xf>
    <xf numFmtId="0" fontId="9" fillId="0" borderId="15" xfId="0" applyFont="1" applyFill="1" applyBorder="1" applyAlignment="1">
      <alignment vertical="center" wrapText="1"/>
    </xf>
    <xf numFmtId="179" fontId="0" fillId="0" borderId="12" xfId="0" applyNumberFormat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776" applyAlignment="1">
      <alignment horizontal="center" vertical="center"/>
    </xf>
    <xf numFmtId="0" fontId="0" fillId="0" borderId="0" xfId="776" applyFill="1"/>
    <xf numFmtId="0" fontId="0" fillId="0" borderId="0" xfId="776"/>
    <xf numFmtId="0" fontId="0" fillId="0" borderId="0" xfId="4" applyAlignment="1">
      <alignment horizontal="right" vertical="center"/>
    </xf>
    <xf numFmtId="0" fontId="0" fillId="3" borderId="0" xfId="4" applyFont="1" applyFill="1" applyAlignment="1">
      <alignment horizontal="right" vertical="center"/>
    </xf>
    <xf numFmtId="0" fontId="11" fillId="3" borderId="0" xfId="4" applyFont="1" applyFill="1" applyAlignment="1">
      <alignment horizontal="right" vertical="center"/>
    </xf>
    <xf numFmtId="0" fontId="0" fillId="0" borderId="13" xfId="776" applyFont="1" applyBorder="1" applyAlignment="1">
      <alignment horizontal="center" vertical="center"/>
    </xf>
    <xf numFmtId="0" fontId="0" fillId="0" borderId="15" xfId="776" applyFont="1" applyBorder="1" applyAlignment="1">
      <alignment horizontal="center" vertical="center"/>
    </xf>
    <xf numFmtId="181" fontId="6" fillId="3" borderId="3" xfId="4" applyNumberFormat="1" applyFont="1" applyFill="1" applyBorder="1" applyAlignment="1">
      <alignment horizontal="center" vertical="center" wrapText="1"/>
    </xf>
    <xf numFmtId="0" fontId="0" fillId="0" borderId="12" xfId="776" applyFont="1" applyBorder="1" applyAlignment="1">
      <alignment horizontal="left" vertical="center"/>
    </xf>
    <xf numFmtId="181" fontId="6" fillId="3" borderId="12" xfId="4" applyNumberFormat="1" applyFont="1" applyFill="1" applyBorder="1" applyAlignment="1">
      <alignment horizontal="center" vertical="center" wrapText="1"/>
    </xf>
    <xf numFmtId="181" fontId="6" fillId="3" borderId="11" xfId="4" applyNumberFormat="1" applyFont="1" applyFill="1" applyBorder="1" applyAlignment="1">
      <alignment horizontal="center" vertical="center" wrapText="1"/>
    </xf>
    <xf numFmtId="0" fontId="0" fillId="0" borderId="12" xfId="776" applyFont="1" applyBorder="1" applyAlignment="1">
      <alignment horizontal="center" vertical="center"/>
    </xf>
    <xf numFmtId="0" fontId="0" fillId="0" borderId="12" xfId="776" applyNumberFormat="1" applyFill="1" applyBorder="1" applyAlignment="1">
      <alignment horizontal="left" vertical="center" wrapText="1"/>
    </xf>
    <xf numFmtId="0" fontId="6" fillId="0" borderId="12" xfId="4" applyNumberFormat="1" applyFont="1" applyFill="1" applyBorder="1" applyAlignment="1">
      <alignment horizontal="center" vertical="center" wrapText="1"/>
    </xf>
    <xf numFmtId="180" fontId="6" fillId="0" borderId="12" xfId="4" applyNumberFormat="1" applyFont="1" applyFill="1" applyBorder="1" applyAlignment="1">
      <alignment horizontal="right" vertical="center" wrapText="1"/>
    </xf>
    <xf numFmtId="0" fontId="6" fillId="0" borderId="12" xfId="4" applyNumberFormat="1" applyFon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12" fillId="0" borderId="14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176" fontId="0" fillId="0" borderId="21" xfId="0" applyNumberForma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176" fontId="0" fillId="0" borderId="20" xfId="0" applyNumberFormat="1" applyFont="1" applyFill="1" applyBorder="1" applyAlignment="1">
      <alignment vertical="center" wrapText="1"/>
    </xf>
    <xf numFmtId="176" fontId="0" fillId="0" borderId="12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 wrapText="1"/>
    </xf>
    <xf numFmtId="180" fontId="0" fillId="0" borderId="22" xfId="0" applyNumberFormat="1" applyFont="1" applyFill="1" applyBorder="1" applyAlignment="1">
      <alignment vertical="center" wrapText="1"/>
    </xf>
    <xf numFmtId="180" fontId="0" fillId="0" borderId="12" xfId="0" applyNumberForma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0" fillId="0" borderId="12" xfId="0" applyFill="1" applyBorder="1">
      <alignment vertical="center"/>
    </xf>
    <xf numFmtId="0" fontId="9" fillId="0" borderId="22" xfId="0" applyFont="1" applyFill="1" applyBorder="1" applyAlignment="1">
      <alignment vertical="center" wrapText="1"/>
    </xf>
    <xf numFmtId="0" fontId="9" fillId="0" borderId="12" xfId="0" applyFont="1" applyFill="1" applyBorder="1">
      <alignment vertical="center"/>
    </xf>
    <xf numFmtId="0" fontId="6" fillId="0" borderId="12" xfId="0" applyFont="1" applyFill="1" applyBorder="1">
      <alignment vertical="center"/>
    </xf>
    <xf numFmtId="0" fontId="9" fillId="0" borderId="20" xfId="0" applyFont="1" applyFill="1" applyBorder="1" applyAlignment="1">
      <alignment vertical="center" wrapText="1"/>
    </xf>
    <xf numFmtId="176" fontId="0" fillId="0" borderId="15" xfId="0" applyNumberForma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182" fontId="0" fillId="0" borderId="15" xfId="0" applyNumberFormat="1" applyFont="1" applyFill="1" applyBorder="1" applyAlignment="1">
      <alignment horizontal="center" vertical="center" wrapText="1"/>
    </xf>
    <xf numFmtId="182" fontId="0" fillId="0" borderId="12" xfId="0" applyNumberFormat="1" applyFill="1" applyBorder="1">
      <alignment vertical="center"/>
    </xf>
    <xf numFmtId="176" fontId="0" fillId="0" borderId="15" xfId="0" applyNumberFormat="1" applyFill="1" applyBorder="1">
      <alignment vertical="center"/>
    </xf>
    <xf numFmtId="182" fontId="0" fillId="0" borderId="15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182" fontId="0" fillId="0" borderId="12" xfId="0" applyNumberFormat="1" applyFont="1" applyFill="1" applyBorder="1" applyAlignment="1">
      <alignment vertical="center" wrapText="1"/>
    </xf>
    <xf numFmtId="0" fontId="0" fillId="0" borderId="12" xfId="0" applyBorder="1">
      <alignment vertical="center"/>
    </xf>
    <xf numFmtId="182" fontId="0" fillId="0" borderId="12" xfId="0" applyNumberFormat="1" applyBorder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0" fillId="0" borderId="12" xfId="0" applyFont="1" applyBorder="1">
      <alignment vertical="center"/>
    </xf>
    <xf numFmtId="182" fontId="0" fillId="0" borderId="12" xfId="0" applyNumberFormat="1" applyFont="1" applyBorder="1">
      <alignment vertical="center"/>
    </xf>
    <xf numFmtId="176" fontId="9" fillId="0" borderId="12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82" fontId="0" fillId="0" borderId="12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181" fontId="6" fillId="3" borderId="12" xfId="775" applyNumberFormat="1" applyFont="1" applyFill="1" applyBorder="1" applyAlignment="1" quotePrefix="1">
      <alignment horizontal="center" vertical="center" wrapText="1"/>
    </xf>
    <xf numFmtId="181" fontId="6" fillId="3" borderId="12" xfId="4" applyNumberFormat="1" applyFont="1" applyFill="1" applyBorder="1" applyAlignment="1" quotePrefix="1">
      <alignment horizontal="center" vertical="center" wrapText="1"/>
    </xf>
    <xf numFmtId="181" fontId="6" fillId="2" borderId="12" xfId="775" applyNumberFormat="1" applyFont="1" applyFill="1" applyBorder="1" applyAlignment="1" quotePrefix="1">
      <alignment horizontal="center" vertical="center" wrapText="1"/>
    </xf>
    <xf numFmtId="181" fontId="6" fillId="2" borderId="16" xfId="775" applyNumberFormat="1" applyFont="1" applyFill="1" applyBorder="1" applyAlignment="1" quotePrefix="1">
      <alignment horizontal="center" vertical="center" wrapText="1"/>
    </xf>
  </cellXfs>
  <cellStyles count="1056">
    <cellStyle name="常规" xfId="0" builtinId="0"/>
    <cellStyle name="货币[0]" xfId="1" builtinId="7"/>
    <cellStyle name="20% - 强调文字颜色 1 2" xfId="2"/>
    <cellStyle name="强调文字颜色 2 3 2" xfId="3"/>
    <cellStyle name="常规 5_2A59D935B41047E1BB56F1DE2A3E05CD" xfId="4"/>
    <cellStyle name="输入" xfId="5" builtinId="20"/>
    <cellStyle name="标题 1 3 5" xfId="6"/>
    <cellStyle name="20% - 强调文字颜色 2 3 6" xfId="7"/>
    <cellStyle name="货币" xfId="8" builtinId="4"/>
    <cellStyle name="常规 2 2 4" xfId="9"/>
    <cellStyle name="20% - 强调文字颜色 3" xfId="10" builtinId="38"/>
    <cellStyle name="常规 9 2 5" xfId="11"/>
    <cellStyle name="40% - 强调文字颜色 1 3 5" xfId="12"/>
    <cellStyle name="常规 3 4 3" xfId="13"/>
    <cellStyle name="千位分隔[0]" xfId="14" builtinId="6"/>
    <cellStyle name="60% - 强调文字颜色 1 3 5" xfId="15"/>
    <cellStyle name="40% - 强调文字颜色 3" xfId="16" builtinId="39"/>
    <cellStyle name="标题 5 6" xfId="17"/>
    <cellStyle name="40% - 强调文字颜色 4 3 4" xfId="18"/>
    <cellStyle name="60% - 强调文字颜色 5 3 9" xfId="19"/>
    <cellStyle name="差" xfId="20" builtinId="27"/>
    <cellStyle name="千位分隔" xfId="21" builtinId="3"/>
    <cellStyle name="超链接" xfId="22" builtinId="8"/>
    <cellStyle name="标题 4 3 6" xfId="23"/>
    <cellStyle name="60% - 强调文字颜色 6 3 2" xfId="24"/>
    <cellStyle name="60% - 强调文字颜色 3" xfId="25" builtinId="40"/>
    <cellStyle name="百分比" xfId="26" builtinId="5"/>
    <cellStyle name="已访问的超链接" xfId="27" builtinId="9"/>
    <cellStyle name="20% - 强调文字颜色 1 3 5" xfId="28"/>
    <cellStyle name="注释" xfId="29" builtinId="10"/>
    <cellStyle name="60% - 强调文字颜色 2 3" xfId="30"/>
    <cellStyle name="60% - 强调文字颜色 2" xfId="31" builtinId="36"/>
    <cellStyle name="解释性文本 2 2" xfId="32"/>
    <cellStyle name="20% - 强调文字颜色 5 3 6" xfId="33"/>
    <cellStyle name="标题 4" xfId="34" builtinId="19"/>
    <cellStyle name="60% - 强调文字颜色 2 3 5" xfId="35"/>
    <cellStyle name="警告文本" xfId="36" builtinId="11"/>
    <cellStyle name="常规 6 5" xfId="37"/>
    <cellStyle name="常规 4 2 2 3" xfId="38"/>
    <cellStyle name="60% - 强调文字颜色 2 2 2" xfId="39"/>
    <cellStyle name="标题" xfId="40" builtinId="15"/>
    <cellStyle name="解释性文本" xfId="41" builtinId="53"/>
    <cellStyle name="20% - 强调文字颜色 5 3 3" xfId="42"/>
    <cellStyle name="40% - 强调文字颜色 6 3 8" xfId="43"/>
    <cellStyle name="标题 1" xfId="44" builtinId="16"/>
    <cellStyle name="20% - 强调文字颜色 5 3 4" xfId="45"/>
    <cellStyle name="40% - 强调文字颜色 6 3 9" xfId="46"/>
    <cellStyle name="标题 2" xfId="47" builtinId="17"/>
    <cellStyle name="20% - 强调文字颜色 1 3 9" xfId="48"/>
    <cellStyle name="60% - 强调文字颜色 1" xfId="49" builtinId="32"/>
    <cellStyle name="20% - 强调文字颜色 5 3 5" xfId="50"/>
    <cellStyle name="标题 3" xfId="51" builtinId="18"/>
    <cellStyle name="60% - 强调文字颜色 4" xfId="52" builtinId="44"/>
    <cellStyle name="输出" xfId="53" builtinId="21"/>
    <cellStyle name="40% - 强调文字颜色 3 3 3" xfId="54"/>
    <cellStyle name="60% - 强调文字颜色 4 3 8" xfId="55"/>
    <cellStyle name="计算" xfId="56" builtinId="22"/>
    <cellStyle name="差 2 9" xfId="57"/>
    <cellStyle name="40% - 强调文字颜色 4 2" xfId="58"/>
    <cellStyle name="检查单元格" xfId="59" builtinId="23"/>
    <cellStyle name="20% - 强调文字颜色 6" xfId="60" builtinId="50"/>
    <cellStyle name="强调文字颜色 2" xfId="61" builtinId="33"/>
    <cellStyle name="常规 2 2 2 5" xfId="62"/>
    <cellStyle name="40% - 强调文字颜色 1 2 9" xfId="63"/>
    <cellStyle name="链接单元格" xfId="64" builtinId="24"/>
    <cellStyle name="20% - 强调文字颜色 6 3 5" xfId="65"/>
    <cellStyle name="标题 2 2 7" xfId="66"/>
    <cellStyle name="好 3 6" xfId="67"/>
    <cellStyle name="60% - 强调文字颜色 4 2 3" xfId="68"/>
    <cellStyle name="汇总" xfId="69" builtinId="25"/>
    <cellStyle name="差 3 4" xfId="70"/>
    <cellStyle name="好" xfId="71" builtinId="26"/>
    <cellStyle name="20% - 强调文字颜色 3 3 8" xfId="72"/>
    <cellStyle name="常规 3 2 6" xfId="73"/>
    <cellStyle name="20% - 强调文字颜色 3 3" xfId="74"/>
    <cellStyle name="适中" xfId="75" builtinId="28"/>
    <cellStyle name="20% - 强调文字颜色 5" xfId="76" builtinId="46"/>
    <cellStyle name="强调文字颜色 1" xfId="77" builtinId="29"/>
    <cellStyle name="常规 2 2 2 4" xfId="78"/>
    <cellStyle name="40% - 强调文字颜色 1 2 8" xfId="79"/>
    <cellStyle name="20% - 强调文字颜色 1" xfId="80" builtinId="30"/>
    <cellStyle name="标题 5 4" xfId="81"/>
    <cellStyle name="40% - 强调文字颜色 4 3 2" xfId="82"/>
    <cellStyle name="60% - 强调文字颜色 5 3 7" xfId="83"/>
    <cellStyle name="40% - 强调文字颜色 1" xfId="84" builtinId="31"/>
    <cellStyle name="20% - 强调文字颜色 2" xfId="85" builtinId="34"/>
    <cellStyle name="标题 5 5" xfId="86"/>
    <cellStyle name="40% - 强调文字颜色 4 3 3" xfId="87"/>
    <cellStyle name="60% - 强调文字颜色 5 3 8" xfId="88"/>
    <cellStyle name="40% - 强调文字颜色 2" xfId="89" builtinId="35"/>
    <cellStyle name="强调文字颜色 3" xfId="90" builtinId="37"/>
    <cellStyle name="常规 2 2 2 6" xfId="91"/>
    <cellStyle name="强调文字颜色 4" xfId="92" builtinId="41"/>
    <cellStyle name="常规 2 2 2 7" xfId="93"/>
    <cellStyle name="20% - 强调文字颜色 4" xfId="94" builtinId="42"/>
    <cellStyle name="标题 5 7" xfId="95"/>
    <cellStyle name="40% - 强调文字颜色 4 3 5" xfId="96"/>
    <cellStyle name="40% - 强调文字颜色 4" xfId="97" builtinId="43"/>
    <cellStyle name="强调文字颜色 5" xfId="98" builtinId="45"/>
    <cellStyle name="常规 2 2 2 8" xfId="99"/>
    <cellStyle name="标题 5 8" xfId="100"/>
    <cellStyle name="40% - 强调文字颜色 4 3 6" xfId="101"/>
    <cellStyle name="40% - 强调文字颜色 5" xfId="102" builtinId="47"/>
    <cellStyle name="60% - 强调文字颜色 5" xfId="103" builtinId="48"/>
    <cellStyle name="强调文字颜色 6" xfId="104" builtinId="49"/>
    <cellStyle name="常规 2 2 2 9" xfId="105"/>
    <cellStyle name="标题 5 9" xfId="106"/>
    <cellStyle name="20% - 强调文字颜色 3 3 2" xfId="107"/>
    <cellStyle name="40% - 强调文字颜色 4 3 7" xfId="108"/>
    <cellStyle name="40% - 强调文字颜色 6" xfId="109" builtinId="51"/>
    <cellStyle name="60% - 强调文字颜色 6" xfId="110" builtinId="52"/>
    <cellStyle name="20% - 强调文字颜色 1 2 7" xfId="111"/>
    <cellStyle name="20% - 强调文字颜色 1 3 7" xfId="112"/>
    <cellStyle name="20% - 强调文字颜色 1 2 8" xfId="113"/>
    <cellStyle name="20% - 强调文字颜色 1 2 9" xfId="114"/>
    <cellStyle name="20% - 强调文字颜色 1 2 3" xfId="115"/>
    <cellStyle name="40% - 强调文字颜色 2 2 8" xfId="116"/>
    <cellStyle name="40% - 强调文字颜色 2 2" xfId="117"/>
    <cellStyle name="20% - 强调文字颜色 1 3" xfId="118"/>
    <cellStyle name="20% - 强调文字颜色 1 2 2" xfId="119"/>
    <cellStyle name="40% - 强调文字颜色 2 2 7" xfId="120"/>
    <cellStyle name="40% - 强调文字颜色 2 3" xfId="121"/>
    <cellStyle name="20% - 强调文字颜色 1 2 4" xfId="122"/>
    <cellStyle name="40% - 强调文字颜色 2 2 9" xfId="123"/>
    <cellStyle name="20% - 强调文字颜色 1 2 5" xfId="124"/>
    <cellStyle name="20% - 强调文字颜色 1 2 6" xfId="125"/>
    <cellStyle name="20% - 强调文字颜色 1 3 2" xfId="126"/>
    <cellStyle name="40% - 强调文字颜色 2 3 7" xfId="127"/>
    <cellStyle name="40% - 强调文字颜色 3 2" xfId="128"/>
    <cellStyle name="20% - 强调文字颜色 1 3 3" xfId="129"/>
    <cellStyle name="40% - 强调文字颜色 2 3 8" xfId="130"/>
    <cellStyle name="40% - 强调文字颜色 3 3" xfId="131"/>
    <cellStyle name="20% - 强调文字颜色 1 3 4" xfId="132"/>
    <cellStyle name="40% - 强调文字颜色 2 3 9" xfId="133"/>
    <cellStyle name="20% - 强调文字颜色 1 3 6" xfId="134"/>
    <cellStyle name="20% - 强调文字颜色 1 3 8" xfId="135"/>
    <cellStyle name="20% - 强调文字颜色 3 2 7" xfId="136"/>
    <cellStyle name="20% - 强调文字颜色 2 2" xfId="137"/>
    <cellStyle name="20% - 强调文字颜色 2 2 2" xfId="138"/>
    <cellStyle name="40% - 强调文字颜色 3 2 7" xfId="139"/>
    <cellStyle name="20% - 强调文字颜色 2 2 3" xfId="140"/>
    <cellStyle name="40% - 强调文字颜色 3 2 8" xfId="141"/>
    <cellStyle name="20% - 强调文字颜色 2 2 4" xfId="142"/>
    <cellStyle name="40% - 强调文字颜色 3 2 9" xfId="143"/>
    <cellStyle name="20% - 强调文字颜色 2 2 5" xfId="144"/>
    <cellStyle name="20% - 强调文字颜色 2 2 6" xfId="145"/>
    <cellStyle name="20% - 强调文字颜色 2 2 7" xfId="146"/>
    <cellStyle name="20% - 强调文字颜色 2 2 8" xfId="147"/>
    <cellStyle name="20% - 强调文字颜色 2 2 9" xfId="148"/>
    <cellStyle name="20% - 强调文字颜色 3 2 8" xfId="149"/>
    <cellStyle name="20% - 强调文字颜色 2 3" xfId="150"/>
    <cellStyle name="20% - 强调文字颜色 2 3 2" xfId="151"/>
    <cellStyle name="40% - 强调文字颜色 3 3 7" xfId="152"/>
    <cellStyle name="20% - 强调文字颜色 2 3 3" xfId="153"/>
    <cellStyle name="40% - 强调文字颜色 3 3 8" xfId="154"/>
    <cellStyle name="常规 2 2 2" xfId="155"/>
    <cellStyle name="20% - 强调文字颜色 2 3 4" xfId="156"/>
    <cellStyle name="40% - 强调文字颜色 3 3 9" xfId="157"/>
    <cellStyle name="常规 2 2 3" xfId="158"/>
    <cellStyle name="20% - 强调文字颜色 2 3 5" xfId="159"/>
    <cellStyle name="常规 2 2 5" xfId="160"/>
    <cellStyle name="20% - 强调文字颜色 2 3 7" xfId="161"/>
    <cellStyle name="常规 2 2 6" xfId="162"/>
    <cellStyle name="标题 1 2" xfId="163"/>
    <cellStyle name="20% - 强调文字颜色 2 3 8" xfId="164"/>
    <cellStyle name="常规 2 2 7" xfId="165"/>
    <cellStyle name="标题 1 3" xfId="166"/>
    <cellStyle name="20% - 强调文字颜色 2 3 9" xfId="167"/>
    <cellStyle name="20% - 强调文字颜色 3 3 7" xfId="168"/>
    <cellStyle name="常规 3 2 5" xfId="169"/>
    <cellStyle name="20% - 强调文字颜色 3 2" xfId="170"/>
    <cellStyle name="20% - 强调文字颜色 3 2 2" xfId="171"/>
    <cellStyle name="40% - 强调文字颜色 4 2 7" xfId="172"/>
    <cellStyle name="20% - 强调文字颜色 3 2 3" xfId="173"/>
    <cellStyle name="40% - 强调文字颜色 4 2 8" xfId="174"/>
    <cellStyle name="20% - 强调文字颜色 3 2 4" xfId="175"/>
    <cellStyle name="40% - 强调文字颜色 4 2 9" xfId="176"/>
    <cellStyle name="20% - 强调文字颜色 3 2 5" xfId="177"/>
    <cellStyle name="20% - 强调文字颜色 3 2 6" xfId="178"/>
    <cellStyle name="20% - 强调文字颜色 3 2 9" xfId="179"/>
    <cellStyle name="20% - 强调文字颜色 3 3 3" xfId="180"/>
    <cellStyle name="40% - 强调文字颜色 4 3 8" xfId="181"/>
    <cellStyle name="20% - 强调文字颜色 3 3 4" xfId="182"/>
    <cellStyle name="40% - 强调文字颜色 4 3 9" xfId="183"/>
    <cellStyle name="20% - 强调文字颜色 3 3 5" xfId="184"/>
    <cellStyle name="20% - 强调文字颜色 3 3 6" xfId="185"/>
    <cellStyle name="20% - 强调文字颜色 3 3 9" xfId="186"/>
    <cellStyle name="60% - 强调文字颜色 1 2" xfId="187"/>
    <cellStyle name="60% - 强调文字颜色 1 2 7" xfId="188"/>
    <cellStyle name="常规 3 3 5" xfId="189"/>
    <cellStyle name="20% - 强调文字颜色 4 2" xfId="190"/>
    <cellStyle name="20% - 强调文字颜色 4 2 2" xfId="191"/>
    <cellStyle name="40% - 强调文字颜色 5 2 7" xfId="192"/>
    <cellStyle name="20% - 强调文字颜色 4 2 3" xfId="193"/>
    <cellStyle name="40% - 强调文字颜色 5 2 8" xfId="194"/>
    <cellStyle name="20% - 强调文字颜色 4 2 4" xfId="195"/>
    <cellStyle name="40% - 强调文字颜色 5 2 9" xfId="196"/>
    <cellStyle name="20% - 强调文字颜色 4 2 5" xfId="197"/>
    <cellStyle name="20% - 强调文字颜色 4 2 6" xfId="198"/>
    <cellStyle name="20% - 强调文字颜色 4 2 7" xfId="199"/>
    <cellStyle name="20% - 强调文字颜色 4 2 8" xfId="200"/>
    <cellStyle name="20% - 强调文字颜色 4 2 9" xfId="201"/>
    <cellStyle name="60% - 强调文字颜色 1 2 8" xfId="202"/>
    <cellStyle name="常规 3 3 6" xfId="203"/>
    <cellStyle name="20% - 强调文字颜色 4 3" xfId="204"/>
    <cellStyle name="20% - 强调文字颜色 4 3 2" xfId="205"/>
    <cellStyle name="40% - 强调文字颜色 5 3 7" xfId="206"/>
    <cellStyle name="20% - 强调文字颜色 4 3 3" xfId="207"/>
    <cellStyle name="40% - 强调文字颜色 5 3 8" xfId="208"/>
    <cellStyle name="20% - 强调文字颜色 4 3 4" xfId="209"/>
    <cellStyle name="40% - 强调文字颜色 5 3 9" xfId="210"/>
    <cellStyle name="20% - 强调文字颜色 4 3 5" xfId="211"/>
    <cellStyle name="20% - 强调文字颜色 4 3 6" xfId="212"/>
    <cellStyle name="20% - 强调文字颜色 4 3 7" xfId="213"/>
    <cellStyle name="20% - 强调文字颜色 4 3 8" xfId="214"/>
    <cellStyle name="20% - 强调文字颜色 4 3 9" xfId="215"/>
    <cellStyle name="60% - 强调文字颜色 1 3 7" xfId="216"/>
    <cellStyle name="常规 3 4 5" xfId="217"/>
    <cellStyle name="20% - 强调文字颜色 5 2" xfId="218"/>
    <cellStyle name="20% - 强调文字颜色 5 2 2" xfId="219"/>
    <cellStyle name="40% - 强调文字颜色 6 2 7" xfId="220"/>
    <cellStyle name="20% - 强调文字颜色 5 2 3" xfId="221"/>
    <cellStyle name="40% - 强调文字颜色 6 2 8" xfId="222"/>
    <cellStyle name="20% - 强调文字颜色 5 2 4" xfId="223"/>
    <cellStyle name="40% - 强调文字颜色 6 2 9" xfId="224"/>
    <cellStyle name="20% - 强调文字颜色 5 2 5" xfId="225"/>
    <cellStyle name="20% - 强调文字颜色 5 2 6" xfId="226"/>
    <cellStyle name="20% - 强调文字颜色 5 2 7" xfId="227"/>
    <cellStyle name="20% - 强调文字颜色 5 2 8" xfId="228"/>
    <cellStyle name="20% - 强调文字颜色 5 2 9" xfId="229"/>
    <cellStyle name="60% - 强调文字颜色 1 3 8" xfId="230"/>
    <cellStyle name="常规 3 4 6" xfId="231"/>
    <cellStyle name="20% - 强调文字颜色 5 3" xfId="232"/>
    <cellStyle name="20% - 强调文字颜色 5 3 2" xfId="233"/>
    <cellStyle name="40% - 强调文字颜色 6 3 7" xfId="234"/>
    <cellStyle name="标题 5" xfId="235"/>
    <cellStyle name="解释性文本 2 3" xfId="236"/>
    <cellStyle name="20% - 强调文字颜色 5 3 7" xfId="237"/>
    <cellStyle name="标题 6" xfId="238"/>
    <cellStyle name="解释性文本 2 4" xfId="239"/>
    <cellStyle name="20% - 强调文字颜色 5 3 8" xfId="240"/>
    <cellStyle name="解释性文本 2 5" xfId="241"/>
    <cellStyle name="20% - 强调文字颜色 5 3 9" xfId="242"/>
    <cellStyle name="标题 4 2 8" xfId="243"/>
    <cellStyle name="60% - 强调文字颜色 6 2 4" xfId="244"/>
    <cellStyle name="20% - 强调文字颜色 6 2" xfId="245"/>
    <cellStyle name="20% - 强调文字颜色 6 2 2" xfId="246"/>
    <cellStyle name="20% - 强调文字颜色 6 2 3" xfId="247"/>
    <cellStyle name="20% - 强调文字颜色 6 2 4" xfId="248"/>
    <cellStyle name="20% - 强调文字颜色 6 2 5" xfId="249"/>
    <cellStyle name="20% - 强调文字颜色 6 2 6" xfId="250"/>
    <cellStyle name="20% - 强调文字颜色 6 2 7" xfId="251"/>
    <cellStyle name="20% - 强调文字颜色 6 2 8" xfId="252"/>
    <cellStyle name="20% - 强调文字颜色 6 2 9" xfId="253"/>
    <cellStyle name="标题 4 2 9" xfId="254"/>
    <cellStyle name="60% - 强调文字颜色 6 2 5" xfId="255"/>
    <cellStyle name="20% - 强调文字颜色 6 3" xfId="256"/>
    <cellStyle name="20% - 强调文字颜色 6 3 2" xfId="257"/>
    <cellStyle name="20% - 强调文字颜色 6 3 3" xfId="258"/>
    <cellStyle name="20% - 强调文字颜色 6 3 4" xfId="259"/>
    <cellStyle name="20% - 强调文字颜色 6 3 6" xfId="260"/>
    <cellStyle name="20% - 强调文字颜色 6 3 7" xfId="261"/>
    <cellStyle name="20% - 强调文字颜色 6 3 8" xfId="262"/>
    <cellStyle name="20% - 强调文字颜色 6 3 9" xfId="263"/>
    <cellStyle name="40% - 强调文字颜色 1 2" xfId="264"/>
    <cellStyle name="40% - 强调文字颜色 1 2 2" xfId="265"/>
    <cellStyle name="60% - 强调文字颜色 2 2 7" xfId="266"/>
    <cellStyle name="40% - 强调文字颜色 1 2 3" xfId="267"/>
    <cellStyle name="60% - 强调文字颜色 2 2 8" xfId="268"/>
    <cellStyle name="40% - 强调文字颜色 1 2 4" xfId="269"/>
    <cellStyle name="60% - 强调文字颜色 2 2 9" xfId="270"/>
    <cellStyle name="40% - 强调文字颜色 1 2 5" xfId="271"/>
    <cellStyle name="常规 2 2 2 2" xfId="272"/>
    <cellStyle name="40% - 强调文字颜色 1 2 6" xfId="273"/>
    <cellStyle name="常规 2 2 2 3" xfId="274"/>
    <cellStyle name="40% - 强调文字颜色 1 2 7" xfId="275"/>
    <cellStyle name="常规 9 2" xfId="276"/>
    <cellStyle name="40% - 强调文字颜色 1 3" xfId="277"/>
    <cellStyle name="常规 9 2 2" xfId="278"/>
    <cellStyle name="40% - 强调文字颜色 1 3 2" xfId="279"/>
    <cellStyle name="60% - 强调文字颜色 2 3 7" xfId="280"/>
    <cellStyle name="常规 9 2 3" xfId="281"/>
    <cellStyle name="40% - 强调文字颜色 1 3 3" xfId="282"/>
    <cellStyle name="60% - 强调文字颜色 2 3 8" xfId="283"/>
    <cellStyle name="常规 9 2 4" xfId="284"/>
    <cellStyle name="40% - 强调文字颜色 1 3 4" xfId="285"/>
    <cellStyle name="60% - 强调文字颜色 2 3 9" xfId="286"/>
    <cellStyle name="常规 9 2 6" xfId="287"/>
    <cellStyle name="40% - 强调文字颜色 1 3 6" xfId="288"/>
    <cellStyle name="常规 9 2 7" xfId="289"/>
    <cellStyle name="40% - 强调文字颜色 1 3 7" xfId="290"/>
    <cellStyle name="常规 9 2 8" xfId="291"/>
    <cellStyle name="40% - 强调文字颜色 1 3 8" xfId="292"/>
    <cellStyle name="常规 9 2 9" xfId="293"/>
    <cellStyle name="40% - 强调文字颜色 1 3 9" xfId="294"/>
    <cellStyle name="40% - 强调文字颜色 2 2 2" xfId="295"/>
    <cellStyle name="60% - 强调文字颜色 3 2 7" xfId="296"/>
    <cellStyle name="40% - 强调文字颜色 2 2 3" xfId="297"/>
    <cellStyle name="60% - 强调文字颜色 3 2 8" xfId="298"/>
    <cellStyle name="40% - 强调文字颜色 2 2 4" xfId="299"/>
    <cellStyle name="60% - 强调文字颜色 3 2 9" xfId="300"/>
    <cellStyle name="40% - 强调文字颜色 2 2 5" xfId="301"/>
    <cellStyle name="40% - 强调文字颜色 2 2 6" xfId="302"/>
    <cellStyle name="40% - 强调文字颜色 2 3 2" xfId="303"/>
    <cellStyle name="60% - 强调文字颜色 3 3 7" xfId="304"/>
    <cellStyle name="40% - 强调文字颜色 2 3 3" xfId="305"/>
    <cellStyle name="60% - 强调文字颜色 3 3 8" xfId="306"/>
    <cellStyle name="40% - 强调文字颜色 2 3 4" xfId="307"/>
    <cellStyle name="60% - 强调文字颜色 3 3 9" xfId="308"/>
    <cellStyle name="40% - 强调文字颜色 2 3 5" xfId="309"/>
    <cellStyle name="40% - 强调文字颜色 2 3 6" xfId="310"/>
    <cellStyle name="注释 3 5" xfId="311"/>
    <cellStyle name="40% - 强调文字颜色 3 2 2" xfId="312"/>
    <cellStyle name="60% - 强调文字颜色 4 2 7" xfId="313"/>
    <cellStyle name="注释 3 6" xfId="314"/>
    <cellStyle name="40% - 强调文字颜色 3 2 3" xfId="315"/>
    <cellStyle name="60% - 强调文字颜色 4 2 8" xfId="316"/>
    <cellStyle name="注释 3 7" xfId="317"/>
    <cellStyle name="常规 4 2_00A32FE94B5E47F5836CB91394648757_c" xfId="318"/>
    <cellStyle name="40% - 强调文字颜色 3 2 4" xfId="319"/>
    <cellStyle name="60% - 强调文字颜色 4 2 9" xfId="320"/>
    <cellStyle name="注释 3 8" xfId="321"/>
    <cellStyle name="40% - 强调文字颜色 3 2 5" xfId="322"/>
    <cellStyle name="注释 3 9" xfId="323"/>
    <cellStyle name="40% - 强调文字颜色 3 2 6" xfId="324"/>
    <cellStyle name="40% - 强调文字颜色 3 3 2" xfId="325"/>
    <cellStyle name="60% - 强调文字颜色 4 3 7" xfId="326"/>
    <cellStyle name="40% - 强调文字颜色 3 3 4" xfId="327"/>
    <cellStyle name="60% - 强调文字颜色 4 3 9" xfId="328"/>
    <cellStyle name="40% - 强调文字颜色 3 3 5" xfId="329"/>
    <cellStyle name="40% - 强调文字颜色 3 3 6" xfId="330"/>
    <cellStyle name="40% - 强调文字颜色 4 2 2" xfId="331"/>
    <cellStyle name="60% - 强调文字颜色 5 2 7" xfId="332"/>
    <cellStyle name="40% - 强调文字颜色 4 2 3" xfId="333"/>
    <cellStyle name="60% - 强调文字颜色 5 2 8" xfId="334"/>
    <cellStyle name="40% - 强调文字颜色 4 2 4" xfId="335"/>
    <cellStyle name="60% - 强调文字颜色 5 2 9" xfId="336"/>
    <cellStyle name="40% - 强调文字颜色 4 2 5" xfId="337"/>
    <cellStyle name="40% - 强调文字颜色 4 2 6" xfId="338"/>
    <cellStyle name="40% - 强调文字颜色 4 3" xfId="339"/>
    <cellStyle name="差 3 9" xfId="340"/>
    <cellStyle name="好 2 3" xfId="341"/>
    <cellStyle name="40% - 强调文字颜色 5 2" xfId="342"/>
    <cellStyle name="40% - 强调文字颜色 5 2 2" xfId="343"/>
    <cellStyle name="60% - 强调文字颜色 6 2 7" xfId="344"/>
    <cellStyle name="60% - 强调文字颜色 4 3" xfId="345"/>
    <cellStyle name="40% - 强调文字颜色 5 2 3" xfId="346"/>
    <cellStyle name="60% - 强调文字颜色 6 2 8" xfId="347"/>
    <cellStyle name="40% - 强调文字颜色 5 2 4" xfId="348"/>
    <cellStyle name="60% - 强调文字颜色 6 2 9" xfId="349"/>
    <cellStyle name="40% - 强调文字颜色 5 2 5" xfId="350"/>
    <cellStyle name="40% - 强调文字颜色 5 2 6" xfId="351"/>
    <cellStyle name="好 2 4" xfId="352"/>
    <cellStyle name="40% - 强调文字颜色 5 3" xfId="353"/>
    <cellStyle name="40% - 强调文字颜色 5 3 2" xfId="354"/>
    <cellStyle name="60% - 强调文字颜色 6 3 7" xfId="355"/>
    <cellStyle name="60% - 强调文字颜色 5 3" xfId="356"/>
    <cellStyle name="40% - 强调文字颜色 5 3 3" xfId="357"/>
    <cellStyle name="60% - 强调文字颜色 6 3 8" xfId="358"/>
    <cellStyle name="40% - 强调文字颜色 5 3 4" xfId="359"/>
    <cellStyle name="60% - 强调文字颜色 6 3 9" xfId="360"/>
    <cellStyle name="40% - 强调文字颜色 5 3 5" xfId="361"/>
    <cellStyle name="40% - 强调文字颜色 5 3 6" xfId="362"/>
    <cellStyle name="标题 2 2 4" xfId="363"/>
    <cellStyle name="好 3 3" xfId="364"/>
    <cellStyle name="40% - 强调文字颜色 6 2" xfId="365"/>
    <cellStyle name="常规 2 2 10" xfId="366"/>
    <cellStyle name="40% - 强调文字颜色 6 2 2" xfId="367"/>
    <cellStyle name="40% - 强调文字颜色 6 2 3" xfId="368"/>
    <cellStyle name="40% - 强调文字颜色 6 2 4" xfId="369"/>
    <cellStyle name="40% - 强调文字颜色 6 2 5" xfId="370"/>
    <cellStyle name="40% - 强调文字颜色 6 2 6" xfId="371"/>
    <cellStyle name="标题 2 2 5" xfId="372"/>
    <cellStyle name="好 3 4" xfId="373"/>
    <cellStyle name="40% - 强调文字颜色 6 3" xfId="374"/>
    <cellStyle name="40% - 强调文字颜色 6 3 2" xfId="375"/>
    <cellStyle name="40% - 强调文字颜色 6 3 3" xfId="376"/>
    <cellStyle name="差 2" xfId="377"/>
    <cellStyle name="40% - 强调文字颜色 6 3 4" xfId="378"/>
    <cellStyle name="差 3" xfId="379"/>
    <cellStyle name="40% - 强调文字颜色 6 3 5" xfId="380"/>
    <cellStyle name="40% - 强调文字颜色 6 3 6" xfId="381"/>
    <cellStyle name="标题 6 9" xfId="382"/>
    <cellStyle name="60% - 强调文字颜色 1 2 2" xfId="383"/>
    <cellStyle name="60% - 强调文字颜色 1 2 3" xfId="384"/>
    <cellStyle name="60% - 强调文字颜色 1 2 4" xfId="385"/>
    <cellStyle name="60% - 强调文字颜色 1 2 5" xfId="386"/>
    <cellStyle name="常规 2" xfId="387"/>
    <cellStyle name="60% - 强调文字颜色 1 2 6" xfId="388"/>
    <cellStyle name="60% - 强调文字颜色 2 2" xfId="389"/>
    <cellStyle name="60% - 强调文字颜色 1 2 9" xfId="390"/>
    <cellStyle name="60% - 强调文字颜色 1 3" xfId="391"/>
    <cellStyle name="60% - 强调文字颜色 1 3 2" xfId="392"/>
    <cellStyle name="60% - 强调文字颜色 1 3 3" xfId="393"/>
    <cellStyle name="60% - 强调文字颜色 1 3 4" xfId="394"/>
    <cellStyle name="60% - 强调文字颜色 1 3 6" xfId="395"/>
    <cellStyle name="60% - 强调文字颜色 3 2" xfId="396"/>
    <cellStyle name="60% - 强调文字颜色 1 3 9" xfId="397"/>
    <cellStyle name="60% - 强调文字颜色 2 2 3" xfId="398"/>
    <cellStyle name="60% - 强调文字颜色 2 2 4" xfId="399"/>
    <cellStyle name="60% - 强调文字颜色 2 2 5" xfId="400"/>
    <cellStyle name="60% - 强调文字颜色 2 2 6" xfId="401"/>
    <cellStyle name="注释 2" xfId="402"/>
    <cellStyle name="60% - 强调文字颜色 2 3 2" xfId="403"/>
    <cellStyle name="注释 3" xfId="404"/>
    <cellStyle name="60% - 强调文字颜色 2 3 3" xfId="405"/>
    <cellStyle name="60% - 强调文字颜色 2 3 4" xfId="406"/>
    <cellStyle name="60% - 强调文字颜色 2 3 6" xfId="407"/>
    <cellStyle name="标题 1 2 6" xfId="408"/>
    <cellStyle name="60% - 强调文字颜色 3 2 2" xfId="409"/>
    <cellStyle name="标题 1 2 7" xfId="410"/>
    <cellStyle name="60% - 强调文字颜色 3 2 3" xfId="411"/>
    <cellStyle name="标题 1 2 8" xfId="412"/>
    <cellStyle name="60% - 强调文字颜色 3 2 4" xfId="413"/>
    <cellStyle name="标题 1 2 9" xfId="414"/>
    <cellStyle name="60% - 强调文字颜色 3 2 5" xfId="415"/>
    <cellStyle name="60% - 强调文字颜色 3 2 6" xfId="416"/>
    <cellStyle name="60% - 强调文字颜色 3 3" xfId="417"/>
    <cellStyle name="标题 1 3 6" xfId="418"/>
    <cellStyle name="60% - 强调文字颜色 3 3 2" xfId="419"/>
    <cellStyle name="常规 3_26FA7778CDC243B697C21C5492275189" xfId="420"/>
    <cellStyle name="标题 1 3 7" xfId="421"/>
    <cellStyle name="60% - 强调文字颜色 3 3 3" xfId="422"/>
    <cellStyle name="标题 1 3 8" xfId="423"/>
    <cellStyle name="60% - 强调文字颜色 3 3 4" xfId="424"/>
    <cellStyle name="标题 1 3 9" xfId="425"/>
    <cellStyle name="60% - 强调文字颜色 3 3 5" xfId="426"/>
    <cellStyle name="60% - 强调文字颜色 3 3 6" xfId="427"/>
    <cellStyle name="60% - 强调文字颜色 6 2 6" xfId="428"/>
    <cellStyle name="60% - 强调文字颜色 4 2" xfId="429"/>
    <cellStyle name="标题 2 2 6" xfId="430"/>
    <cellStyle name="好 3 5" xfId="431"/>
    <cellStyle name="60% - 强调文字颜色 4 2 2" xfId="432"/>
    <cellStyle name="标题 2 2 8" xfId="433"/>
    <cellStyle name="注释 3 2" xfId="434"/>
    <cellStyle name="好 3 7" xfId="435"/>
    <cellStyle name="60% - 强调文字颜色 4 2 4" xfId="436"/>
    <cellStyle name="标题 2 2 9" xfId="437"/>
    <cellStyle name="注释 3 3" xfId="438"/>
    <cellStyle name="好 3 8" xfId="439"/>
    <cellStyle name="60% - 强调文字颜色 4 2 5" xfId="440"/>
    <cellStyle name="注释 3 4" xfId="441"/>
    <cellStyle name="好 3 9" xfId="442"/>
    <cellStyle name="60% - 强调文字颜色 4 2 6" xfId="443"/>
    <cellStyle name="标题 2 3 6" xfId="444"/>
    <cellStyle name="60% - 强调文字颜色 4 3 2" xfId="445"/>
    <cellStyle name="标题 2 3 7" xfId="446"/>
    <cellStyle name="60% - 强调文字颜色 4 3 3" xfId="447"/>
    <cellStyle name="标题 2 3 8" xfId="448"/>
    <cellStyle name="60% - 强调文字颜色 4 3 4" xfId="449"/>
    <cellStyle name="标题 2 3 9" xfId="450"/>
    <cellStyle name="60% - 强调文字颜色 4 3 5" xfId="451"/>
    <cellStyle name="60% - 强调文字颜色 4 3 6" xfId="452"/>
    <cellStyle name="60% - 强调文字颜色 6 3 6" xfId="453"/>
    <cellStyle name="60% - 强调文字颜色 5 2" xfId="454"/>
    <cellStyle name="标题 3 2 6" xfId="455"/>
    <cellStyle name="60% - 强调文字颜色 5 2 2" xfId="456"/>
    <cellStyle name="标题 3 2 7" xfId="457"/>
    <cellStyle name="60% - 强调文字颜色 5 2 3" xfId="458"/>
    <cellStyle name="标题 3 2 8" xfId="459"/>
    <cellStyle name="60% - 强调文字颜色 5 2 4" xfId="460"/>
    <cellStyle name="标题 3 2 9" xfId="461"/>
    <cellStyle name="标题 4 2" xfId="462"/>
    <cellStyle name="60% - 强调文字颜色 5 2 5" xfId="463"/>
    <cellStyle name="标题 4 3" xfId="464"/>
    <cellStyle name="60% - 强调文字颜色 5 2 6" xfId="465"/>
    <cellStyle name="标题 3 3 6" xfId="466"/>
    <cellStyle name="60% - 强调文字颜色 5 3 2" xfId="467"/>
    <cellStyle name="标题 3 3 7" xfId="468"/>
    <cellStyle name="60% - 强调文字颜色 5 3 3" xfId="469"/>
    <cellStyle name="标题 3 3 8" xfId="470"/>
    <cellStyle name="60% - 强调文字颜色 5 3 4" xfId="471"/>
    <cellStyle name="标题 3 3 9" xfId="472"/>
    <cellStyle name="标题 5 2" xfId="473"/>
    <cellStyle name="60% - 强调文字颜色 5 3 5" xfId="474"/>
    <cellStyle name="标题 5 3" xfId="475"/>
    <cellStyle name="60% - 强调文字颜色 5 3 6" xfId="476"/>
    <cellStyle name="60% - 强调文字颜色 6 2" xfId="477"/>
    <cellStyle name="标题 4 2 6" xfId="478"/>
    <cellStyle name="60% - 强调文字颜色 6 2 2" xfId="479"/>
    <cellStyle name="标题 4 2 7" xfId="480"/>
    <cellStyle name="60% - 强调文字颜色 6 2 3" xfId="481"/>
    <cellStyle name="60% - 强调文字颜色 6 3" xfId="482"/>
    <cellStyle name="标题 4 3 7" xfId="483"/>
    <cellStyle name="60% - 强调文字颜色 6 3 3" xfId="484"/>
    <cellStyle name="标题 4 3 8" xfId="485"/>
    <cellStyle name="常规 4_00A32FE94B5E47F5836CB91394648757_c" xfId="486"/>
    <cellStyle name="60% - 强调文字颜色 6 3 4" xfId="487"/>
    <cellStyle name="标题 4 3 9" xfId="488"/>
    <cellStyle name="60% - 强调文字颜色 6 3 5" xfId="489"/>
    <cellStyle name="标题 1 2 2" xfId="490"/>
    <cellStyle name="标题 1 2 3" xfId="491"/>
    <cellStyle name="标题 1 2 4" xfId="492"/>
    <cellStyle name="标题 1 2 5" xfId="493"/>
    <cellStyle name="标题 1 3 2" xfId="494"/>
    <cellStyle name="标题 1 3 3" xfId="495"/>
    <cellStyle name="标题 1 3 4" xfId="496"/>
    <cellStyle name="常规 2 3 6" xfId="497"/>
    <cellStyle name="标题 2 2" xfId="498"/>
    <cellStyle name="标题 2 2 2" xfId="499"/>
    <cellStyle name="标题 2 2 3" xfId="500"/>
    <cellStyle name="常规 2 3 7" xfId="501"/>
    <cellStyle name="标题 2 3" xfId="502"/>
    <cellStyle name="标题 2 3 2" xfId="503"/>
    <cellStyle name="标题 2 3 3" xfId="504"/>
    <cellStyle name="标题 2 3 4" xfId="505"/>
    <cellStyle name="标题 2 3 5" xfId="506"/>
    <cellStyle name="标题 3 2" xfId="507"/>
    <cellStyle name="标题 3 2 2" xfId="508"/>
    <cellStyle name="标题 3 2 3" xfId="509"/>
    <cellStyle name="标题 3 2 4" xfId="510"/>
    <cellStyle name="标题 3 2 5" xfId="511"/>
    <cellStyle name="标题 3 3" xfId="512"/>
    <cellStyle name="标题 3 3 2" xfId="513"/>
    <cellStyle name="标题 3 3 3" xfId="514"/>
    <cellStyle name="标题 3 3 4" xfId="515"/>
    <cellStyle name="标题 3 3 5" xfId="516"/>
    <cellStyle name="标题 4 2 2" xfId="517"/>
    <cellStyle name="标题 4 2 3" xfId="518"/>
    <cellStyle name="标题 4 2 4" xfId="519"/>
    <cellStyle name="标题 4 2 5" xfId="520"/>
    <cellStyle name="标题 4 3 2" xfId="521"/>
    <cellStyle name="标题 4 3 3" xfId="522"/>
    <cellStyle name="标题 4 3 4" xfId="523"/>
    <cellStyle name="标题 4 3 5" xfId="524"/>
    <cellStyle name="标题 6 2" xfId="525"/>
    <cellStyle name="标题 6 3" xfId="526"/>
    <cellStyle name="标题 6 4" xfId="527"/>
    <cellStyle name="标题 6 5" xfId="528"/>
    <cellStyle name="标题 6 6" xfId="529"/>
    <cellStyle name="标题 6 7" xfId="530"/>
    <cellStyle name="标题 6 8" xfId="531"/>
    <cellStyle name="差 2 2" xfId="532"/>
    <cellStyle name="差 2 3" xfId="533"/>
    <cellStyle name="差 2 4" xfId="534"/>
    <cellStyle name="差 2 5" xfId="535"/>
    <cellStyle name="差 2 6" xfId="536"/>
    <cellStyle name="差 2 7" xfId="537"/>
    <cellStyle name="差 2 8" xfId="538"/>
    <cellStyle name="差 3 2" xfId="539"/>
    <cellStyle name="差 3 3" xfId="540"/>
    <cellStyle name="差 3 5" xfId="541"/>
    <cellStyle name="差 3 6" xfId="542"/>
    <cellStyle name="差 3 7" xfId="543"/>
    <cellStyle name="差 3 8" xfId="544"/>
    <cellStyle name="常规 10" xfId="545"/>
    <cellStyle name="强调文字颜色 3 3" xfId="546"/>
    <cellStyle name="常规 2 10" xfId="547"/>
    <cellStyle name="常规 2 11" xfId="548"/>
    <cellStyle name="常规 2 12" xfId="549"/>
    <cellStyle name="常规 2 2" xfId="550"/>
    <cellStyle name="常规 2 2 8" xfId="551"/>
    <cellStyle name="常规 2 2 9" xfId="552"/>
    <cellStyle name="常规 3 2 9" xfId="553"/>
    <cellStyle name="常规 2 2_00A32FE94B5E47F5836CB91394648757_c" xfId="554"/>
    <cellStyle name="常规 2 3" xfId="555"/>
    <cellStyle name="常规 2 3 2" xfId="556"/>
    <cellStyle name="常规 2 3 3" xfId="557"/>
    <cellStyle name="常规 2 3 4" xfId="558"/>
    <cellStyle name="常规 2 3 5" xfId="559"/>
    <cellStyle name="常规 2 3 8" xfId="560"/>
    <cellStyle name="常规 2 3 9" xfId="561"/>
    <cellStyle name="常规 2 4" xfId="562"/>
    <cellStyle name="常规 2 4 2" xfId="563"/>
    <cellStyle name="常规 2 4 3" xfId="564"/>
    <cellStyle name="常规 2 4 4" xfId="565"/>
    <cellStyle name="常规 2 4 5" xfId="566"/>
    <cellStyle name="常规 2 4 6" xfId="567"/>
    <cellStyle name="常规 2 4 7" xfId="568"/>
    <cellStyle name="常规 2 4 8" xfId="569"/>
    <cellStyle name="常规 2 4 9" xfId="570"/>
    <cellStyle name="常规 2 5" xfId="571"/>
    <cellStyle name="常规 2 6" xfId="572"/>
    <cellStyle name="常规 2 7" xfId="573"/>
    <cellStyle name="输入 2" xfId="574"/>
    <cellStyle name="常规 2 8" xfId="575"/>
    <cellStyle name="输入 3" xfId="576"/>
    <cellStyle name="常规 2 9" xfId="577"/>
    <cellStyle name="常规 2_00A32FE94B5E47F5836CB91394648757_c" xfId="578"/>
    <cellStyle name="常规 3" xfId="579"/>
    <cellStyle name="常规 3 10" xfId="580"/>
    <cellStyle name="常规 3 11" xfId="581"/>
    <cellStyle name="常规 3 12" xfId="582"/>
    <cellStyle name="常规 3 2" xfId="583"/>
    <cellStyle name="常规 3 2 10" xfId="584"/>
    <cellStyle name="常规 3 2 2" xfId="585"/>
    <cellStyle name="常规 3 2 2 2" xfId="586"/>
    <cellStyle name="常规 3 2 2 3" xfId="587"/>
    <cellStyle name="常规 3 2 2 4" xfId="588"/>
    <cellStyle name="常规 3 2 2 5" xfId="589"/>
    <cellStyle name="常规 3 2 2 6" xfId="590"/>
    <cellStyle name="常规 3 2 2 7" xfId="591"/>
    <cellStyle name="常规 3 2 2 8" xfId="592"/>
    <cellStyle name="常规 3 2 2 9" xfId="593"/>
    <cellStyle name="常规 3 2 3" xfId="594"/>
    <cellStyle name="常规 3 2 4" xfId="595"/>
    <cellStyle name="常规 3 2 7" xfId="596"/>
    <cellStyle name="常规 3 2 8" xfId="597"/>
    <cellStyle name="常规 3 2_00A32FE94B5E47F5836CB91394648757_c" xfId="598"/>
    <cellStyle name="常规 3 3" xfId="599"/>
    <cellStyle name="常规 3 3 10" xfId="600"/>
    <cellStyle name="常规 3 3 2" xfId="601"/>
    <cellStyle name="常规 3 3 2 2" xfId="602"/>
    <cellStyle name="常规 3 3 2 3" xfId="603"/>
    <cellStyle name="常规 3 3 2 4" xfId="604"/>
    <cellStyle name="常规 3 3 2 5" xfId="605"/>
    <cellStyle name="常规 3 3 2 6" xfId="606"/>
    <cellStyle name="常规 3 3 2 7" xfId="607"/>
    <cellStyle name="常规 3 3 2 8" xfId="608"/>
    <cellStyle name="常规 3 3 2 9" xfId="609"/>
    <cellStyle name="常规 3 3 3" xfId="610"/>
    <cellStyle name="常规 3 3 4" xfId="611"/>
    <cellStyle name="常规 3 3 7" xfId="612"/>
    <cellStyle name="常规 3 3 8" xfId="613"/>
    <cellStyle name="常规 3 3 9" xfId="614"/>
    <cellStyle name="常规 3 3_00A32FE94B5E47F5836CB91394648757_c" xfId="615"/>
    <cellStyle name="常规 9_00A32FE94B5E47F5836CB91394648757_c" xfId="616"/>
    <cellStyle name="常规 3 4" xfId="617"/>
    <cellStyle name="常规 3 4 2" xfId="618"/>
    <cellStyle name="常规 3 4 4" xfId="619"/>
    <cellStyle name="常规 3 4 7" xfId="620"/>
    <cellStyle name="常规 3 4 8" xfId="621"/>
    <cellStyle name="常规 3 4 9" xfId="622"/>
    <cellStyle name="常规 3 5" xfId="623"/>
    <cellStyle name="常规 3 6" xfId="624"/>
    <cellStyle name="常规 3 7" xfId="625"/>
    <cellStyle name="常规 3 8" xfId="626"/>
    <cellStyle name="常规 3 9" xfId="627"/>
    <cellStyle name="常规 4" xfId="628"/>
    <cellStyle name="常规 4 10" xfId="629"/>
    <cellStyle name="常规 4 11" xfId="630"/>
    <cellStyle name="常规 4 2" xfId="631"/>
    <cellStyle name="常规 4 2 10" xfId="632"/>
    <cellStyle name="常规 4 4" xfId="633"/>
    <cellStyle name="常规 4 2 2" xfId="634"/>
    <cellStyle name="常规 6 4" xfId="635"/>
    <cellStyle name="常规 4 2 2 2" xfId="636"/>
    <cellStyle name="常规 6 6" xfId="637"/>
    <cellStyle name="常规 4 2 2 4" xfId="638"/>
    <cellStyle name="常规 6 7" xfId="639"/>
    <cellStyle name="常规 4 2 2 5" xfId="640"/>
    <cellStyle name="常规 6 8" xfId="641"/>
    <cellStyle name="常规 4 2 2 6" xfId="642"/>
    <cellStyle name="常规 6 9" xfId="643"/>
    <cellStyle name="常规 4 2 2 7" xfId="644"/>
    <cellStyle name="常规 4 2 2 8" xfId="645"/>
    <cellStyle name="常规 4 2 2 9" xfId="646"/>
    <cellStyle name="常规 4 5" xfId="647"/>
    <cellStyle name="常规 4 2 3" xfId="648"/>
    <cellStyle name="常规 4 6" xfId="649"/>
    <cellStyle name="常规 4 2 4" xfId="650"/>
    <cellStyle name="常规 4 7" xfId="651"/>
    <cellStyle name="常规 4 2 5" xfId="652"/>
    <cellStyle name="常规 4 8" xfId="653"/>
    <cellStyle name="常规 4 2 6" xfId="654"/>
    <cellStyle name="常规 4 9" xfId="655"/>
    <cellStyle name="常规 4 2 7" xfId="656"/>
    <cellStyle name="常规 4 2 8" xfId="657"/>
    <cellStyle name="常规 4 2 9" xfId="658"/>
    <cellStyle name="常规 4 3" xfId="659"/>
    <cellStyle name="常规 5 4" xfId="660"/>
    <cellStyle name="常规 4 3 2" xfId="661"/>
    <cellStyle name="常规 5 5" xfId="662"/>
    <cellStyle name="常规 4 3 3" xfId="663"/>
    <cellStyle name="常规 5 6" xfId="664"/>
    <cellStyle name="常规 4 3 4" xfId="665"/>
    <cellStyle name="常规 5 7" xfId="666"/>
    <cellStyle name="常规 4 3 5" xfId="667"/>
    <cellStyle name="常规 5 8" xfId="668"/>
    <cellStyle name="常规 4 3 6" xfId="669"/>
    <cellStyle name="常规 5 9" xfId="670"/>
    <cellStyle name="常规 4 3 7" xfId="671"/>
    <cellStyle name="常规 4 3 8" xfId="672"/>
    <cellStyle name="常规 4 3 9" xfId="673"/>
    <cellStyle name="常规 5" xfId="674"/>
    <cellStyle name="常规 5 10" xfId="675"/>
    <cellStyle name="常规 5 2" xfId="676"/>
    <cellStyle name="常规 5 2 2" xfId="677"/>
    <cellStyle name="常规 5 2 3" xfId="678"/>
    <cellStyle name="常规 5 2 4" xfId="679"/>
    <cellStyle name="常规 5 2 5" xfId="680"/>
    <cellStyle name="常规 5 2 6" xfId="681"/>
    <cellStyle name="常规 5 2 7" xfId="682"/>
    <cellStyle name="常规 5 2 8" xfId="683"/>
    <cellStyle name="常规 5 2 9" xfId="684"/>
    <cellStyle name="常规 5 3" xfId="685"/>
    <cellStyle name="强调文字颜色 5 3 2" xfId="686"/>
    <cellStyle name="常规 5_00A32FE94B5E47F5836CB91394648757_c" xfId="687"/>
    <cellStyle name="常规 6" xfId="688"/>
    <cellStyle name="常规 6 10" xfId="689"/>
    <cellStyle name="常规 6 2" xfId="690"/>
    <cellStyle name="常规 6 2 2" xfId="691"/>
    <cellStyle name="常规 6 2 3" xfId="692"/>
    <cellStyle name="常规 6 2 4" xfId="693"/>
    <cellStyle name="常规 6 2 5" xfId="694"/>
    <cellStyle name="常规 6 2 6" xfId="695"/>
    <cellStyle name="常规 6 2 7" xfId="696"/>
    <cellStyle name="常规 6 2 8" xfId="697"/>
    <cellStyle name="常规 6 2 9" xfId="698"/>
    <cellStyle name="常规 6 3" xfId="699"/>
    <cellStyle name="常规 6_00A32FE94B5E47F5836CB91394648757_c" xfId="700"/>
    <cellStyle name="常规 7" xfId="701"/>
    <cellStyle name="常规 7 10" xfId="702"/>
    <cellStyle name="常规 7 11" xfId="703"/>
    <cellStyle name="常规 7 2" xfId="704"/>
    <cellStyle name="常规 7 2 10" xfId="705"/>
    <cellStyle name="常规 7 2 2 8" xfId="706"/>
    <cellStyle name="常规 7 2 2" xfId="707"/>
    <cellStyle name="常规 7 2 2 2" xfId="708"/>
    <cellStyle name="常规 7 2 2 3" xfId="709"/>
    <cellStyle name="常规 7 2 2 4" xfId="710"/>
    <cellStyle name="常规 7 2 2 5" xfId="711"/>
    <cellStyle name="常规 7 2 2 6" xfId="712"/>
    <cellStyle name="常规 7 2 2 7" xfId="713"/>
    <cellStyle name="常规 7 2 3" xfId="714"/>
    <cellStyle name="常规 7 2 2 9" xfId="715"/>
    <cellStyle name="常规 7 2 4" xfId="716"/>
    <cellStyle name="常规 7 2 5" xfId="717"/>
    <cellStyle name="常规 7 2 6" xfId="718"/>
    <cellStyle name="常规 7 2 7" xfId="719"/>
    <cellStyle name="常规 7 2 8" xfId="720"/>
    <cellStyle name="常规 7 2 9" xfId="721"/>
    <cellStyle name="常规 7 2_00A32FE94B5E47F5836CB91394648757_c" xfId="722"/>
    <cellStyle name="常规 7 3" xfId="723"/>
    <cellStyle name="常规 7 3 2" xfId="724"/>
    <cellStyle name="常规 7 3 3" xfId="725"/>
    <cellStyle name="常规 7 3 4" xfId="726"/>
    <cellStyle name="常规 7 3 5" xfId="727"/>
    <cellStyle name="常规 7 3 6" xfId="728"/>
    <cellStyle name="常规 7 3 7" xfId="729"/>
    <cellStyle name="常规 7 3 8" xfId="730"/>
    <cellStyle name="常规 7 3 9" xfId="731"/>
    <cellStyle name="常规 7 4" xfId="732"/>
    <cellStyle name="常规 7 5" xfId="733"/>
    <cellStyle name="常规 7 6" xfId="734"/>
    <cellStyle name="常规 7 7" xfId="735"/>
    <cellStyle name="常规 7 8" xfId="736"/>
    <cellStyle name="常规 7 9" xfId="737"/>
    <cellStyle name="常规 7_00A32FE94B5E47F5836CB91394648757_c" xfId="738"/>
    <cellStyle name="常规 8" xfId="739"/>
    <cellStyle name="常规 8 2" xfId="740"/>
    <cellStyle name="常规 8 3" xfId="741"/>
    <cellStyle name="常规 8 4" xfId="742"/>
    <cellStyle name="常规 8 5" xfId="743"/>
    <cellStyle name="常规 8 6" xfId="744"/>
    <cellStyle name="常规 8 7" xfId="745"/>
    <cellStyle name="常规 9" xfId="746"/>
    <cellStyle name="常规 9 10" xfId="747"/>
    <cellStyle name="常规 9 11" xfId="748"/>
    <cellStyle name="常规 9 2 10" xfId="749"/>
    <cellStyle name="常规 9 2 2 2" xfId="750"/>
    <cellStyle name="常规 9 2 2 3" xfId="751"/>
    <cellStyle name="常规 9 2 2 4" xfId="752"/>
    <cellStyle name="常规 9 2 2 5" xfId="753"/>
    <cellStyle name="常规 9 2 2 6" xfId="754"/>
    <cellStyle name="常规 9 2 2 7" xfId="755"/>
    <cellStyle name="常规 9 2 2 8" xfId="756"/>
    <cellStyle name="常规 9 2 2 9" xfId="757"/>
    <cellStyle name="常规 9 2_00A32FE94B5E47F5836CB91394648757_c" xfId="758"/>
    <cellStyle name="常规 9 3" xfId="759"/>
    <cellStyle name="常规 9 3 2" xfId="760"/>
    <cellStyle name="常规 9 3 3" xfId="761"/>
    <cellStyle name="常规 9 3 4" xfId="762"/>
    <cellStyle name="常规 9 3 5" xfId="763"/>
    <cellStyle name="常规 9 3 6" xfId="764"/>
    <cellStyle name="常规 9 3 7" xfId="765"/>
    <cellStyle name="常规 9 3 8" xfId="766"/>
    <cellStyle name="常规 9 3 9" xfId="767"/>
    <cellStyle name="常规 9 4" xfId="768"/>
    <cellStyle name="常规 9 5" xfId="769"/>
    <cellStyle name="常规 9 6" xfId="770"/>
    <cellStyle name="常规 9 7" xfId="771"/>
    <cellStyle name="常规 9 8" xfId="772"/>
    <cellStyle name="常规 9 9" xfId="773"/>
    <cellStyle name="常规_2007年行政单位基层表样表" xfId="774"/>
    <cellStyle name="常规_3FAB1D802239462780AECFA008CD7054" xfId="775"/>
    <cellStyle name="常规_F24DC7B5CF6F476BAC6FD1855912F32B" xfId="776"/>
    <cellStyle name="常规_Sheet1" xfId="777"/>
    <cellStyle name="好 2" xfId="778"/>
    <cellStyle name="好 2 2" xfId="779"/>
    <cellStyle name="好 2 5" xfId="780"/>
    <cellStyle name="好 2 6" xfId="781"/>
    <cellStyle name="注释 2 2" xfId="782"/>
    <cellStyle name="好 2 7" xfId="783"/>
    <cellStyle name="注释 2 3" xfId="784"/>
    <cellStyle name="好 2 8" xfId="785"/>
    <cellStyle name="注释 2 4" xfId="786"/>
    <cellStyle name="好 2 9" xfId="787"/>
    <cellStyle name="好 3" xfId="788"/>
    <cellStyle name="好 3 2" xfId="789"/>
    <cellStyle name="汇总 2" xfId="790"/>
    <cellStyle name="强调文字颜色 4 2 7" xfId="791"/>
    <cellStyle name="汇总 2 2" xfId="792"/>
    <cellStyle name="强调文字颜色 4 2 8" xfId="793"/>
    <cellStyle name="汇总 2 3" xfId="794"/>
    <cellStyle name="强调文字颜色 4 2 9" xfId="795"/>
    <cellStyle name="汇总 2 4" xfId="796"/>
    <cellStyle name="汇总 2 5" xfId="797"/>
    <cellStyle name="汇总 2 6" xfId="798"/>
    <cellStyle name="汇总 2 7" xfId="799"/>
    <cellStyle name="汇总 2 8" xfId="800"/>
    <cellStyle name="汇总 2 9" xfId="801"/>
    <cellStyle name="汇总 3" xfId="802"/>
    <cellStyle name="强调文字颜色 4 3 7" xfId="803"/>
    <cellStyle name="汇总 3 2" xfId="804"/>
    <cellStyle name="强调文字颜色 4 3 8" xfId="805"/>
    <cellStyle name="汇总 3 3" xfId="806"/>
    <cellStyle name="强调文字颜色 4 3 9" xfId="807"/>
    <cellStyle name="汇总 3 4" xfId="808"/>
    <cellStyle name="汇总 3 5" xfId="809"/>
    <cellStyle name="汇总 3 6" xfId="810"/>
    <cellStyle name="汇总 3 7" xfId="811"/>
    <cellStyle name="适中 2" xfId="812"/>
    <cellStyle name="汇总 3 8" xfId="813"/>
    <cellStyle name="适中 3" xfId="814"/>
    <cellStyle name="汇总 3 9" xfId="815"/>
    <cellStyle name="计算 2" xfId="816"/>
    <cellStyle name="计算 2 2" xfId="817"/>
    <cellStyle name="计算 2 3" xfId="818"/>
    <cellStyle name="计算 2 4" xfId="819"/>
    <cellStyle name="计算 2 5" xfId="820"/>
    <cellStyle name="计算 2 6" xfId="821"/>
    <cellStyle name="计算 2 7" xfId="822"/>
    <cellStyle name="计算 2 8" xfId="823"/>
    <cellStyle name="计算 2 9" xfId="824"/>
    <cellStyle name="计算 3" xfId="825"/>
    <cellStyle name="计算 3 2" xfId="826"/>
    <cellStyle name="计算 3 3" xfId="827"/>
    <cellStyle name="计算 3 4" xfId="828"/>
    <cellStyle name="计算 3 5" xfId="829"/>
    <cellStyle name="计算 3 6" xfId="830"/>
    <cellStyle name="计算 3 7" xfId="831"/>
    <cellStyle name="计算 3 8" xfId="832"/>
    <cellStyle name="计算 3 9" xfId="833"/>
    <cellStyle name="检查单元格 2" xfId="834"/>
    <cellStyle name="检查单元格 2 2" xfId="835"/>
    <cellStyle name="检查单元格 2 3" xfId="836"/>
    <cellStyle name="检查单元格 2 4" xfId="837"/>
    <cellStyle name="检查单元格 2 5" xfId="838"/>
    <cellStyle name="检查单元格 2 6" xfId="839"/>
    <cellStyle name="检查单元格 2 7" xfId="840"/>
    <cellStyle name="检查单元格 2 8" xfId="841"/>
    <cellStyle name="检查单元格 2 9" xfId="842"/>
    <cellStyle name="检查单元格 3" xfId="843"/>
    <cellStyle name="检查单元格 3 2" xfId="844"/>
    <cellStyle name="检查单元格 3 3" xfId="845"/>
    <cellStyle name="检查单元格 3 4" xfId="846"/>
    <cellStyle name="检查单元格 3 5" xfId="847"/>
    <cellStyle name="检查单元格 3 6" xfId="848"/>
    <cellStyle name="检查单元格 3 7" xfId="849"/>
    <cellStyle name="检查单元格 3 8" xfId="850"/>
    <cellStyle name="检查单元格 3 9" xfId="851"/>
    <cellStyle name="解释性文本 2" xfId="852"/>
    <cellStyle name="解释性文本 2 6" xfId="853"/>
    <cellStyle name="解释性文本 2 7" xfId="854"/>
    <cellStyle name="解释性文本 2 8" xfId="855"/>
    <cellStyle name="解释性文本 2 9" xfId="856"/>
    <cellStyle name="解释性文本 3" xfId="857"/>
    <cellStyle name="解释性文本 3 2" xfId="858"/>
    <cellStyle name="解释性文本 3 3" xfId="859"/>
    <cellStyle name="解释性文本 3 4" xfId="860"/>
    <cellStyle name="解释性文本 3 5" xfId="861"/>
    <cellStyle name="解释性文本 3 6" xfId="862"/>
    <cellStyle name="解释性文本 3 7" xfId="863"/>
    <cellStyle name="解释性文本 3 8" xfId="864"/>
    <cellStyle name="解释性文本 3 9" xfId="865"/>
    <cellStyle name="警告文本 2" xfId="866"/>
    <cellStyle name="警告文本 2 2" xfId="867"/>
    <cellStyle name="警告文本 2 3" xfId="868"/>
    <cellStyle name="警告文本 2 4" xfId="869"/>
    <cellStyle name="警告文本 2 5" xfId="870"/>
    <cellStyle name="警告文本 2 6" xfId="871"/>
    <cellStyle name="警告文本 2 7" xfId="872"/>
    <cellStyle name="警告文本 2 8" xfId="873"/>
    <cellStyle name="警告文本 2 9" xfId="874"/>
    <cellStyle name="警告文本 3" xfId="875"/>
    <cellStyle name="警告文本 3 2" xfId="876"/>
    <cellStyle name="警告文本 3 3" xfId="877"/>
    <cellStyle name="警告文本 3 4" xfId="878"/>
    <cellStyle name="警告文本 3 5" xfId="879"/>
    <cellStyle name="警告文本 3 6" xfId="880"/>
    <cellStyle name="警告文本 3 7" xfId="881"/>
    <cellStyle name="警告文本 3 8" xfId="882"/>
    <cellStyle name="警告文本 3 9" xfId="883"/>
    <cellStyle name="链接单元格 2" xfId="884"/>
    <cellStyle name="链接单元格 2 2" xfId="885"/>
    <cellStyle name="链接单元格 2 3" xfId="886"/>
    <cellStyle name="链接单元格 2 4" xfId="887"/>
    <cellStyle name="链接单元格 2 5" xfId="888"/>
    <cellStyle name="链接单元格 2 6" xfId="889"/>
    <cellStyle name="链接单元格 2 7" xfId="890"/>
    <cellStyle name="链接单元格 2 8" xfId="891"/>
    <cellStyle name="链接单元格 2 9" xfId="892"/>
    <cellStyle name="链接单元格 3" xfId="893"/>
    <cellStyle name="链接单元格 3 2" xfId="894"/>
    <cellStyle name="链接单元格 3 3" xfId="895"/>
    <cellStyle name="链接单元格 3 4" xfId="896"/>
    <cellStyle name="链接单元格 3 5" xfId="897"/>
    <cellStyle name="链接单元格 3 6" xfId="898"/>
    <cellStyle name="链接单元格 3 7" xfId="899"/>
    <cellStyle name="链接单元格 3 8" xfId="900"/>
    <cellStyle name="链接单元格 3 9" xfId="901"/>
    <cellStyle name="强调文字颜色 1 2" xfId="902"/>
    <cellStyle name="强调文字颜色 1 2 2" xfId="903"/>
    <cellStyle name="强调文字颜色 1 2 3" xfId="904"/>
    <cellStyle name="强调文字颜色 1 2 4" xfId="905"/>
    <cellStyle name="强调文字颜色 1 2 5" xfId="906"/>
    <cellStyle name="强调文字颜色 1 2 6" xfId="907"/>
    <cellStyle name="强调文字颜色 1 2 7" xfId="908"/>
    <cellStyle name="强调文字颜色 1 2 8" xfId="909"/>
    <cellStyle name="强调文字颜色 1 2 9" xfId="910"/>
    <cellStyle name="强调文字颜色 1 3" xfId="911"/>
    <cellStyle name="强调文字颜色 1 3 2" xfId="912"/>
    <cellStyle name="强调文字颜色 1 3 3" xfId="913"/>
    <cellStyle name="强调文字颜色 1 3 4" xfId="914"/>
    <cellStyle name="强调文字颜色 1 3 5" xfId="915"/>
    <cellStyle name="强调文字颜色 1 3 6" xfId="916"/>
    <cellStyle name="强调文字颜色 1 3 7" xfId="917"/>
    <cellStyle name="强调文字颜色 1 3 8" xfId="918"/>
    <cellStyle name="强调文字颜色 1 3 9" xfId="919"/>
    <cellStyle name="强调文字颜色 2 2" xfId="920"/>
    <cellStyle name="强调文字颜色 2 2 2" xfId="921"/>
    <cellStyle name="强调文字颜色 2 2 3" xfId="922"/>
    <cellStyle name="强调文字颜色 2 2 4" xfId="923"/>
    <cellStyle name="强调文字颜色 2 2 5" xfId="924"/>
    <cellStyle name="强调文字颜色 2 2 6" xfId="925"/>
    <cellStyle name="强调文字颜色 2 2 7" xfId="926"/>
    <cellStyle name="强调文字颜色 2 2 8" xfId="927"/>
    <cellStyle name="强调文字颜色 2 2 9" xfId="928"/>
    <cellStyle name="强调文字颜色 2 3" xfId="929"/>
    <cellStyle name="强调文字颜色 2 3 3" xfId="930"/>
    <cellStyle name="强调文字颜色 2 3 4" xfId="931"/>
    <cellStyle name="强调文字颜色 2 3 5" xfId="932"/>
    <cellStyle name="强调文字颜色 2 3 6" xfId="933"/>
    <cellStyle name="强调文字颜色 2 3 7" xfId="934"/>
    <cellStyle name="强调文字颜色 2 3 8" xfId="935"/>
    <cellStyle name="强调文字颜色 2 3 9" xfId="936"/>
    <cellStyle name="强调文字颜色 3 2" xfId="937"/>
    <cellStyle name="强调文字颜色 3 2 2" xfId="938"/>
    <cellStyle name="强调文字颜色 3 2 3" xfId="939"/>
    <cellStyle name="强调文字颜色 3 2 4" xfId="940"/>
    <cellStyle name="强调文字颜色 3 2 5" xfId="941"/>
    <cellStyle name="强调文字颜色 3 2 6" xfId="942"/>
    <cellStyle name="强调文字颜色 3 2 7" xfId="943"/>
    <cellStyle name="强调文字颜色 3 2 8" xfId="944"/>
    <cellStyle name="强调文字颜色 3 2 9" xfId="945"/>
    <cellStyle name="强调文字颜色 3 3 2" xfId="946"/>
    <cellStyle name="强调文字颜色 3 3 3" xfId="947"/>
    <cellStyle name="强调文字颜色 3 3 4" xfId="948"/>
    <cellStyle name="强调文字颜色 3 3 5" xfId="949"/>
    <cellStyle name="强调文字颜色 3 3 6" xfId="950"/>
    <cellStyle name="强调文字颜色 3 3 7" xfId="951"/>
    <cellStyle name="强调文字颜色 3 3 8" xfId="952"/>
    <cellStyle name="强调文字颜色 3 3 9" xfId="953"/>
    <cellStyle name="强调文字颜色 4 2" xfId="954"/>
    <cellStyle name="强调文字颜色 4 2 2" xfId="955"/>
    <cellStyle name="强调文字颜色 4 2 3" xfId="956"/>
    <cellStyle name="强调文字颜色 4 2 4" xfId="957"/>
    <cellStyle name="强调文字颜色 4 2 5" xfId="958"/>
    <cellStyle name="强调文字颜色 4 2 6" xfId="959"/>
    <cellStyle name="强调文字颜色 4 3" xfId="960"/>
    <cellStyle name="强调文字颜色 4 3 2" xfId="961"/>
    <cellStyle name="强调文字颜色 4 3 3" xfId="962"/>
    <cellStyle name="强调文字颜色 4 3 4" xfId="963"/>
    <cellStyle name="强调文字颜色 4 3 5" xfId="964"/>
    <cellStyle name="强调文字颜色 4 3 6" xfId="965"/>
    <cellStyle name="强调文字颜色 5 2" xfId="966"/>
    <cellStyle name="强调文字颜色 5 2 2" xfId="967"/>
    <cellStyle name="强调文字颜色 5 2 3" xfId="968"/>
    <cellStyle name="强调文字颜色 5 2 4" xfId="969"/>
    <cellStyle name="强调文字颜色 5 2 5" xfId="970"/>
    <cellStyle name="强调文字颜色 5 2 6" xfId="971"/>
    <cellStyle name="强调文字颜色 5 2 7" xfId="972"/>
    <cellStyle name="强调文字颜色 5 2 8" xfId="973"/>
    <cellStyle name="强调文字颜色 5 2 9" xfId="974"/>
    <cellStyle name="强调文字颜色 5 3" xfId="975"/>
    <cellStyle name="强调文字颜色 5 3 3" xfId="976"/>
    <cellStyle name="强调文字颜色 5 3 4" xfId="977"/>
    <cellStyle name="强调文字颜色 5 3 5" xfId="978"/>
    <cellStyle name="强调文字颜色 5 3 6" xfId="979"/>
    <cellStyle name="强调文字颜色 5 3 7" xfId="980"/>
    <cellStyle name="强调文字颜色 5 3 8" xfId="981"/>
    <cellStyle name="强调文字颜色 5 3 9" xfId="982"/>
    <cellStyle name="强调文字颜色 6 2" xfId="983"/>
    <cellStyle name="强调文字颜色 6 2 2" xfId="984"/>
    <cellStyle name="强调文字颜色 6 2 3" xfId="985"/>
    <cellStyle name="强调文字颜色 6 2 4" xfId="986"/>
    <cellStyle name="强调文字颜色 6 2 5" xfId="987"/>
    <cellStyle name="强调文字颜色 6 2 6" xfId="988"/>
    <cellStyle name="强调文字颜色 6 2 7" xfId="989"/>
    <cellStyle name="强调文字颜色 6 2 8" xfId="990"/>
    <cellStyle name="强调文字颜色 6 2 9" xfId="991"/>
    <cellStyle name="强调文字颜色 6 3" xfId="992"/>
    <cellStyle name="强调文字颜色 6 3 2" xfId="993"/>
    <cellStyle name="强调文字颜色 6 3 3" xfId="994"/>
    <cellStyle name="强调文字颜色 6 3 4" xfId="995"/>
    <cellStyle name="强调文字颜色 6 3 5" xfId="996"/>
    <cellStyle name="强调文字颜色 6 3 6" xfId="997"/>
    <cellStyle name="强调文字颜色 6 3 7" xfId="998"/>
    <cellStyle name="强调文字颜色 6 3 8" xfId="999"/>
    <cellStyle name="强调文字颜色 6 3 9" xfId="1000"/>
    <cellStyle name="适中 2 2" xfId="1001"/>
    <cellStyle name="适中 2 3" xfId="1002"/>
    <cellStyle name="适中 2 4" xfId="1003"/>
    <cellStyle name="适中 2 5" xfId="1004"/>
    <cellStyle name="适中 2 6" xfId="1005"/>
    <cellStyle name="适中 2 7" xfId="1006"/>
    <cellStyle name="适中 2 8" xfId="1007"/>
    <cellStyle name="适中 2 9" xfId="1008"/>
    <cellStyle name="适中 3 2" xfId="1009"/>
    <cellStyle name="适中 3 3" xfId="1010"/>
    <cellStyle name="适中 3 4" xfId="1011"/>
    <cellStyle name="适中 3 5" xfId="1012"/>
    <cellStyle name="适中 3 6" xfId="1013"/>
    <cellStyle name="适中 3 7" xfId="1014"/>
    <cellStyle name="适中 3 8" xfId="1015"/>
    <cellStyle name="适中 3 9" xfId="1016"/>
    <cellStyle name="输出 2" xfId="1017"/>
    <cellStyle name="输出 2 2" xfId="1018"/>
    <cellStyle name="输出 2 3" xfId="1019"/>
    <cellStyle name="输出 2 4" xfId="1020"/>
    <cellStyle name="输出 2 5" xfId="1021"/>
    <cellStyle name="输出 2 6" xfId="1022"/>
    <cellStyle name="输出 2 7" xfId="1023"/>
    <cellStyle name="输出 2 8" xfId="1024"/>
    <cellStyle name="输出 2 9" xfId="1025"/>
    <cellStyle name="输出 3" xfId="1026"/>
    <cellStyle name="输出 3 2" xfId="1027"/>
    <cellStyle name="输出 3 3" xfId="1028"/>
    <cellStyle name="输出 3 4" xfId="1029"/>
    <cellStyle name="输出 3 5" xfId="1030"/>
    <cellStyle name="输出 3 6" xfId="1031"/>
    <cellStyle name="输出 3 7" xfId="1032"/>
    <cellStyle name="输出 3 8" xfId="1033"/>
    <cellStyle name="输出 3 9" xfId="1034"/>
    <cellStyle name="输入 2 2" xfId="1035"/>
    <cellStyle name="输入 2 3" xfId="1036"/>
    <cellStyle name="输入 2 4" xfId="1037"/>
    <cellStyle name="输入 2 5" xfId="1038"/>
    <cellStyle name="输入 2 6" xfId="1039"/>
    <cellStyle name="输入 2 7" xfId="1040"/>
    <cellStyle name="输入 2 8" xfId="1041"/>
    <cellStyle name="输入 2 9" xfId="1042"/>
    <cellStyle name="输入 3 2" xfId="1043"/>
    <cellStyle name="输入 3 3" xfId="1044"/>
    <cellStyle name="输入 3 4" xfId="1045"/>
    <cellStyle name="输入 3 5" xfId="1046"/>
    <cellStyle name="输入 3 6" xfId="1047"/>
    <cellStyle name="输入 3 7" xfId="1048"/>
    <cellStyle name="输入 3 8" xfId="1049"/>
    <cellStyle name="输入 3 9" xfId="1050"/>
    <cellStyle name="注释 2 5" xfId="1051"/>
    <cellStyle name="注释 2 6" xfId="1052"/>
    <cellStyle name="注释 2 7" xfId="1053"/>
    <cellStyle name="注释 2 8" xfId="1054"/>
    <cellStyle name="注释 2 9" xfId="10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showGridLines="0" showZeros="0" workbookViewId="0">
      <selection activeCell="A1" sqref="A1"/>
    </sheetView>
  </sheetViews>
  <sheetFormatPr defaultColWidth="9" defaultRowHeight="14.25" outlineLevelRow="7"/>
  <cols>
    <col min="1" max="1" width="121.75" customWidth="1"/>
  </cols>
  <sheetData>
    <row r="1" customHeight="1"/>
    <row r="2" ht="55.5" customHeight="1" spans="1:1">
      <c r="A2" s="206"/>
    </row>
    <row r="3" ht="91.5" customHeight="1" spans="1:1">
      <c r="A3" s="206"/>
    </row>
    <row r="4" ht="35.25" customHeight="1" spans="1:1">
      <c r="A4" s="207" t="s">
        <v>0</v>
      </c>
    </row>
    <row r="5" ht="52.5" customHeight="1" spans="1:1">
      <c r="A5" s="207" t="s">
        <v>1</v>
      </c>
    </row>
    <row r="6" ht="71.25" customHeight="1"/>
    <row r="7" customHeight="1"/>
    <row r="8" customHeight="1"/>
  </sheetData>
  <sheetProtection formatCells="0" formatColumns="0" formatRows="0"/>
  <pageMargins left="0.75" right="0.75" top="1" bottom="1" header="0.5" footer="0.5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6"/>
  <sheetViews>
    <sheetView showGridLines="0" showZeros="0" topLeftCell="A7" workbookViewId="0">
      <selection activeCell="D20" sqref="D20"/>
    </sheetView>
  </sheetViews>
  <sheetFormatPr defaultColWidth="9" defaultRowHeight="14.25" outlineLevelCol="4"/>
  <cols>
    <col min="1" max="1" width="45.375" customWidth="1"/>
    <col min="2" max="2" width="22.75" customWidth="1"/>
    <col min="3" max="3" width="20.5" customWidth="1"/>
    <col min="4" max="4" width="22.5" customWidth="1"/>
    <col min="5" max="5" width="23.875" customWidth="1"/>
  </cols>
  <sheetData>
    <row r="1" customHeight="1" spans="1:1">
      <c r="A1" s="2" t="s">
        <v>239</v>
      </c>
    </row>
    <row r="2" customHeight="1"/>
    <row r="3" customHeight="1"/>
    <row r="4" customHeight="1"/>
    <row r="5" customHeight="1"/>
    <row r="6" ht="27" customHeight="1" spans="1:5">
      <c r="A6" s="3" t="s">
        <v>240</v>
      </c>
      <c r="B6" s="3"/>
      <c r="C6" s="3"/>
      <c r="D6" s="3"/>
      <c r="E6" s="3"/>
    </row>
    <row r="7" customHeight="1" spans="1:5">
      <c r="A7" s="4"/>
      <c r="B7" s="5"/>
      <c r="C7" s="5"/>
      <c r="E7" s="6" t="s">
        <v>241</v>
      </c>
    </row>
    <row r="8" ht="31.5" customHeight="1" spans="1:5">
      <c r="A8" s="7" t="s">
        <v>242</v>
      </c>
      <c r="B8" s="7" t="s">
        <v>243</v>
      </c>
      <c r="C8" s="7" t="s">
        <v>244</v>
      </c>
      <c r="D8" s="7" t="s">
        <v>245</v>
      </c>
      <c r="E8" s="7" t="s">
        <v>246</v>
      </c>
    </row>
    <row r="9" ht="17.25" customHeight="1" spans="1:5">
      <c r="A9" s="8"/>
      <c r="B9" s="8"/>
      <c r="C9" s="8"/>
      <c r="D9" s="8"/>
      <c r="E9" s="8"/>
    </row>
    <row r="10" s="1" customFormat="1" customHeight="1" spans="1:5">
      <c r="A10" s="9" t="s">
        <v>69</v>
      </c>
      <c r="B10" s="10"/>
      <c r="C10" s="11">
        <v>23228</v>
      </c>
      <c r="D10" s="12">
        <v>853.27</v>
      </c>
      <c r="E10" s="13">
        <v>0</v>
      </c>
    </row>
    <row r="11" customHeight="1" spans="1:5">
      <c r="A11" s="9" t="s">
        <v>247</v>
      </c>
      <c r="B11" s="10"/>
      <c r="C11" s="11">
        <v>319</v>
      </c>
      <c r="D11" s="12">
        <v>485.12</v>
      </c>
      <c r="E11" s="13">
        <v>0</v>
      </c>
    </row>
    <row r="12" customHeight="1" spans="1:5">
      <c r="A12" s="9" t="s">
        <v>248</v>
      </c>
      <c r="B12" s="10" t="s">
        <v>249</v>
      </c>
      <c r="C12" s="11">
        <v>2</v>
      </c>
      <c r="D12" s="12">
        <v>0.9</v>
      </c>
      <c r="E12" s="13">
        <v>0</v>
      </c>
    </row>
    <row r="13" customHeight="1" spans="1:5">
      <c r="A13" s="9" t="s">
        <v>250</v>
      </c>
      <c r="B13" s="10" t="s">
        <v>249</v>
      </c>
      <c r="C13" s="11">
        <v>10</v>
      </c>
      <c r="D13" s="12">
        <v>3</v>
      </c>
      <c r="E13" s="13">
        <v>0</v>
      </c>
    </row>
    <row r="14" customHeight="1" spans="1:5">
      <c r="A14" s="9" t="s">
        <v>250</v>
      </c>
      <c r="B14" s="10" t="s">
        <v>251</v>
      </c>
      <c r="C14" s="11">
        <v>5</v>
      </c>
      <c r="D14" s="12">
        <v>2</v>
      </c>
      <c r="E14" s="13">
        <v>0</v>
      </c>
    </row>
    <row r="15" customHeight="1" spans="1:5">
      <c r="A15" s="9" t="s">
        <v>250</v>
      </c>
      <c r="B15" s="10" t="s">
        <v>252</v>
      </c>
      <c r="C15" s="11">
        <v>32</v>
      </c>
      <c r="D15" s="12">
        <v>17</v>
      </c>
      <c r="E15" s="13">
        <v>0</v>
      </c>
    </row>
    <row r="16" customHeight="1" spans="1:5">
      <c r="A16" s="9" t="s">
        <v>250</v>
      </c>
      <c r="B16" s="10" t="s">
        <v>253</v>
      </c>
      <c r="C16" s="11">
        <v>20</v>
      </c>
      <c r="D16" s="12">
        <v>13</v>
      </c>
      <c r="E16" s="13">
        <v>0</v>
      </c>
    </row>
    <row r="17" customHeight="1" spans="1:5">
      <c r="A17" s="9" t="s">
        <v>250</v>
      </c>
      <c r="B17" s="10" t="s">
        <v>254</v>
      </c>
      <c r="C17" s="11">
        <v>200</v>
      </c>
      <c r="D17" s="12">
        <v>18</v>
      </c>
      <c r="E17" s="13">
        <v>0</v>
      </c>
    </row>
    <row r="18" customHeight="1" spans="1:5">
      <c r="A18" s="9" t="s">
        <v>255</v>
      </c>
      <c r="B18" s="10" t="s">
        <v>252</v>
      </c>
      <c r="C18" s="11">
        <v>12</v>
      </c>
      <c r="D18" s="12">
        <v>3.23</v>
      </c>
      <c r="E18" s="13">
        <v>0</v>
      </c>
    </row>
    <row r="19" customHeight="1" spans="1:5">
      <c r="A19" s="9" t="s">
        <v>256</v>
      </c>
      <c r="B19" s="10" t="s">
        <v>252</v>
      </c>
      <c r="C19" s="11">
        <v>1</v>
      </c>
      <c r="D19" s="12">
        <v>166.26</v>
      </c>
      <c r="E19" s="13">
        <v>0</v>
      </c>
    </row>
    <row r="20" customHeight="1" spans="1:5">
      <c r="A20" s="9" t="s">
        <v>257</v>
      </c>
      <c r="B20" s="10" t="s">
        <v>252</v>
      </c>
      <c r="C20" s="11">
        <v>12</v>
      </c>
      <c r="D20" s="12">
        <v>258.43</v>
      </c>
      <c r="E20" s="13">
        <v>0</v>
      </c>
    </row>
    <row r="21" customHeight="1" spans="1:5">
      <c r="A21" s="9" t="s">
        <v>258</v>
      </c>
      <c r="B21" s="10" t="s">
        <v>259</v>
      </c>
      <c r="C21" s="11">
        <v>2</v>
      </c>
      <c r="D21" s="12">
        <v>0.5</v>
      </c>
      <c r="E21" s="13">
        <v>0</v>
      </c>
    </row>
    <row r="22" customHeight="1" spans="1:5">
      <c r="A22" s="9" t="s">
        <v>258</v>
      </c>
      <c r="B22" s="10" t="s">
        <v>252</v>
      </c>
      <c r="C22" s="11">
        <v>12</v>
      </c>
      <c r="D22" s="12">
        <v>1.8</v>
      </c>
      <c r="E22" s="13">
        <v>0</v>
      </c>
    </row>
    <row r="23" customHeight="1" spans="1:5">
      <c r="A23" s="9" t="s">
        <v>258</v>
      </c>
      <c r="B23" s="10" t="s">
        <v>260</v>
      </c>
      <c r="C23" s="11">
        <v>1</v>
      </c>
      <c r="D23" s="12">
        <v>0.5</v>
      </c>
      <c r="E23" s="13">
        <v>0</v>
      </c>
    </row>
    <row r="24" customHeight="1" spans="1:5">
      <c r="A24" s="9" t="s">
        <v>258</v>
      </c>
      <c r="B24" s="10" t="s">
        <v>261</v>
      </c>
      <c r="C24" s="11">
        <v>10</v>
      </c>
      <c r="D24" s="12">
        <v>0.5</v>
      </c>
      <c r="E24" s="13">
        <v>0</v>
      </c>
    </row>
    <row r="25" customHeight="1" spans="1:5">
      <c r="A25" s="9" t="s">
        <v>262</v>
      </c>
      <c r="B25" s="10"/>
      <c r="C25" s="11">
        <v>2945</v>
      </c>
      <c r="D25" s="12">
        <v>2.9</v>
      </c>
      <c r="E25" s="13">
        <v>0</v>
      </c>
    </row>
    <row r="26" customHeight="1" spans="1:5">
      <c r="A26" s="9" t="s">
        <v>258</v>
      </c>
      <c r="B26" s="10" t="s">
        <v>259</v>
      </c>
      <c r="C26" s="11">
        <v>5</v>
      </c>
      <c r="D26" s="12">
        <v>1</v>
      </c>
      <c r="E26" s="13">
        <v>0</v>
      </c>
    </row>
    <row r="27" customHeight="1" spans="1:5">
      <c r="A27" s="9" t="s">
        <v>258</v>
      </c>
      <c r="B27" s="10" t="s">
        <v>254</v>
      </c>
      <c r="C27" s="11">
        <v>10</v>
      </c>
      <c r="D27" s="12">
        <v>0.2</v>
      </c>
      <c r="E27" s="13">
        <v>0</v>
      </c>
    </row>
    <row r="28" customHeight="1" spans="1:5">
      <c r="A28" s="9" t="s">
        <v>258</v>
      </c>
      <c r="B28" s="10" t="s">
        <v>261</v>
      </c>
      <c r="C28" s="11">
        <v>2930</v>
      </c>
      <c r="D28" s="12">
        <v>1.7</v>
      </c>
      <c r="E28" s="13">
        <v>0</v>
      </c>
    </row>
    <row r="29" customHeight="1" spans="1:5">
      <c r="A29" s="9" t="s">
        <v>263</v>
      </c>
      <c r="B29" s="10"/>
      <c r="C29" s="11">
        <v>13</v>
      </c>
      <c r="D29" s="12">
        <v>15.3</v>
      </c>
      <c r="E29" s="13">
        <v>0</v>
      </c>
    </row>
    <row r="30" customHeight="1" spans="1:5">
      <c r="A30" s="9" t="s">
        <v>264</v>
      </c>
      <c r="B30" s="10" t="s">
        <v>260</v>
      </c>
      <c r="C30" s="11">
        <v>1</v>
      </c>
      <c r="D30" s="12">
        <v>0.3</v>
      </c>
      <c r="E30" s="13">
        <v>0</v>
      </c>
    </row>
    <row r="31" customHeight="1" spans="1:5">
      <c r="A31" s="9" t="s">
        <v>264</v>
      </c>
      <c r="B31" s="10" t="s">
        <v>253</v>
      </c>
      <c r="C31" s="11">
        <v>1</v>
      </c>
      <c r="D31" s="12">
        <v>1</v>
      </c>
      <c r="E31" s="13">
        <v>0</v>
      </c>
    </row>
    <row r="32" customHeight="1" spans="1:5">
      <c r="A32" s="9" t="s">
        <v>264</v>
      </c>
      <c r="B32" s="10" t="s">
        <v>259</v>
      </c>
      <c r="C32" s="11">
        <v>2</v>
      </c>
      <c r="D32" s="12">
        <v>4.7</v>
      </c>
      <c r="E32" s="13">
        <v>0</v>
      </c>
    </row>
    <row r="33" customHeight="1" spans="1:5">
      <c r="A33" s="9" t="s">
        <v>264</v>
      </c>
      <c r="B33" s="10" t="s">
        <v>261</v>
      </c>
      <c r="C33" s="11">
        <v>1</v>
      </c>
      <c r="D33" s="12">
        <v>1</v>
      </c>
      <c r="E33" s="13">
        <v>0</v>
      </c>
    </row>
    <row r="34" customHeight="1" spans="1:5">
      <c r="A34" s="9" t="s">
        <v>258</v>
      </c>
      <c r="B34" s="10" t="s">
        <v>265</v>
      </c>
      <c r="C34" s="11">
        <v>1</v>
      </c>
      <c r="D34" s="12">
        <v>2.5</v>
      </c>
      <c r="E34" s="13">
        <v>0</v>
      </c>
    </row>
    <row r="35" customHeight="1" spans="1:5">
      <c r="A35" s="9" t="s">
        <v>258</v>
      </c>
      <c r="B35" s="10" t="s">
        <v>259</v>
      </c>
      <c r="C35" s="11">
        <v>3</v>
      </c>
      <c r="D35" s="12">
        <v>0.6</v>
      </c>
      <c r="E35" s="13">
        <v>0</v>
      </c>
    </row>
    <row r="36" customHeight="1" spans="1:5">
      <c r="A36" s="9" t="s">
        <v>258</v>
      </c>
      <c r="B36" s="10" t="s">
        <v>261</v>
      </c>
      <c r="C36" s="11">
        <v>3</v>
      </c>
      <c r="D36" s="12">
        <v>0.2</v>
      </c>
      <c r="E36" s="13">
        <v>0</v>
      </c>
    </row>
    <row r="37" customHeight="1" spans="1:5">
      <c r="A37" s="9" t="s">
        <v>258</v>
      </c>
      <c r="B37" s="10" t="s">
        <v>249</v>
      </c>
      <c r="C37" s="11">
        <v>1</v>
      </c>
      <c r="D37" s="12">
        <v>5</v>
      </c>
      <c r="E37" s="13">
        <v>0</v>
      </c>
    </row>
    <row r="38" customHeight="1" spans="1:5">
      <c r="A38" s="9" t="s">
        <v>266</v>
      </c>
      <c r="B38" s="10"/>
      <c r="C38" s="11">
        <v>19409</v>
      </c>
      <c r="D38" s="12">
        <v>319</v>
      </c>
      <c r="E38" s="13">
        <v>0</v>
      </c>
    </row>
    <row r="39" customHeight="1" spans="1:5">
      <c r="A39" s="9" t="s">
        <v>267</v>
      </c>
      <c r="B39" s="10" t="s">
        <v>261</v>
      </c>
      <c r="C39" s="11">
        <v>500</v>
      </c>
      <c r="D39" s="12">
        <v>5</v>
      </c>
      <c r="E39" s="13">
        <v>0</v>
      </c>
    </row>
    <row r="40" customHeight="1" spans="1:5">
      <c r="A40" s="9" t="s">
        <v>267</v>
      </c>
      <c r="B40" s="10" t="s">
        <v>259</v>
      </c>
      <c r="C40" s="11">
        <v>5</v>
      </c>
      <c r="D40" s="12">
        <v>1</v>
      </c>
      <c r="E40" s="13">
        <v>0</v>
      </c>
    </row>
    <row r="41" customHeight="1" spans="1:5">
      <c r="A41" s="9" t="s">
        <v>268</v>
      </c>
      <c r="B41" s="10" t="s">
        <v>251</v>
      </c>
      <c r="C41" s="11">
        <v>18884</v>
      </c>
      <c r="D41" s="12">
        <v>290</v>
      </c>
      <c r="E41" s="13">
        <v>0</v>
      </c>
    </row>
    <row r="42" customHeight="1" spans="1:5">
      <c r="A42" s="9" t="s">
        <v>269</v>
      </c>
      <c r="B42" s="10" t="s">
        <v>251</v>
      </c>
      <c r="C42" s="11">
        <v>10</v>
      </c>
      <c r="D42" s="12">
        <v>21</v>
      </c>
      <c r="E42" s="13">
        <v>0</v>
      </c>
    </row>
    <row r="43" customHeight="1" spans="1:5">
      <c r="A43" s="9" t="s">
        <v>258</v>
      </c>
      <c r="B43" s="10" t="s">
        <v>251</v>
      </c>
      <c r="C43" s="11">
        <v>10</v>
      </c>
      <c r="D43" s="12">
        <v>2</v>
      </c>
      <c r="E43" s="13">
        <v>0</v>
      </c>
    </row>
    <row r="44" customHeight="1" spans="1:5">
      <c r="A44" s="9" t="s">
        <v>270</v>
      </c>
      <c r="B44" s="10"/>
      <c r="C44" s="11">
        <v>17</v>
      </c>
      <c r="D44" s="12">
        <v>9.15</v>
      </c>
      <c r="E44" s="13">
        <v>0</v>
      </c>
    </row>
    <row r="45" customHeight="1" spans="1:5">
      <c r="A45" s="9" t="s">
        <v>271</v>
      </c>
      <c r="B45" s="10" t="s">
        <v>272</v>
      </c>
      <c r="C45" s="11">
        <v>12</v>
      </c>
      <c r="D45" s="12">
        <v>0.5</v>
      </c>
      <c r="E45" s="13">
        <v>0</v>
      </c>
    </row>
    <row r="46" customHeight="1" spans="1:5">
      <c r="A46" s="9" t="s">
        <v>271</v>
      </c>
      <c r="B46" s="10" t="s">
        <v>259</v>
      </c>
      <c r="C46" s="11">
        <v>1</v>
      </c>
      <c r="D46" s="12">
        <v>4.8</v>
      </c>
      <c r="E46" s="13">
        <v>0</v>
      </c>
    </row>
    <row r="47" customHeight="1" spans="1:5">
      <c r="A47" s="9" t="s">
        <v>258</v>
      </c>
      <c r="B47" s="10" t="s">
        <v>272</v>
      </c>
      <c r="C47" s="11">
        <v>1</v>
      </c>
      <c r="D47" s="12">
        <v>1.55</v>
      </c>
      <c r="E47" s="13">
        <v>0</v>
      </c>
    </row>
    <row r="48" customHeight="1" spans="1:5">
      <c r="A48" s="9" t="s">
        <v>258</v>
      </c>
      <c r="B48" s="10" t="s">
        <v>249</v>
      </c>
      <c r="C48" s="11">
        <v>2</v>
      </c>
      <c r="D48" s="12">
        <v>1.1</v>
      </c>
      <c r="E48" s="13">
        <v>0</v>
      </c>
    </row>
    <row r="49" customHeight="1" spans="1:5">
      <c r="A49" s="9" t="s">
        <v>258</v>
      </c>
      <c r="B49" s="10" t="s">
        <v>273</v>
      </c>
      <c r="C49" s="11">
        <v>1</v>
      </c>
      <c r="D49" s="12">
        <v>1.2</v>
      </c>
      <c r="E49" s="13">
        <v>0</v>
      </c>
    </row>
    <row r="50" customHeight="1" spans="1:5">
      <c r="A50" s="9" t="s">
        <v>274</v>
      </c>
      <c r="B50" s="10"/>
      <c r="C50" s="11">
        <v>7</v>
      </c>
      <c r="D50" s="12">
        <v>2</v>
      </c>
      <c r="E50" s="13">
        <v>0</v>
      </c>
    </row>
    <row r="51" customHeight="1" spans="1:5">
      <c r="A51" s="9" t="s">
        <v>255</v>
      </c>
      <c r="B51" s="10" t="s">
        <v>252</v>
      </c>
      <c r="C51" s="11">
        <v>1</v>
      </c>
      <c r="D51" s="12">
        <v>0.65</v>
      </c>
      <c r="E51" s="13">
        <v>0</v>
      </c>
    </row>
    <row r="52" customHeight="1" spans="1:5">
      <c r="A52" s="9" t="s">
        <v>275</v>
      </c>
      <c r="B52" s="10" t="s">
        <v>252</v>
      </c>
      <c r="C52" s="11">
        <v>1</v>
      </c>
      <c r="D52" s="12">
        <v>0.3</v>
      </c>
      <c r="E52" s="13">
        <v>0</v>
      </c>
    </row>
    <row r="53" customHeight="1" spans="1:5">
      <c r="A53" s="9" t="s">
        <v>275</v>
      </c>
      <c r="B53" s="10" t="s">
        <v>253</v>
      </c>
      <c r="C53" s="11">
        <v>1</v>
      </c>
      <c r="D53" s="12">
        <v>0.25</v>
      </c>
      <c r="E53" s="13">
        <v>0</v>
      </c>
    </row>
    <row r="54" customHeight="1" spans="1:5">
      <c r="A54" s="9" t="s">
        <v>275</v>
      </c>
      <c r="B54" s="10" t="s">
        <v>276</v>
      </c>
      <c r="C54" s="11">
        <v>4</v>
      </c>
      <c r="D54" s="12">
        <v>0.8</v>
      </c>
      <c r="E54" s="13">
        <v>0</v>
      </c>
    </row>
    <row r="55" customHeight="1" spans="1:5">
      <c r="A55" s="9" t="s">
        <v>277</v>
      </c>
      <c r="B55" s="10"/>
      <c r="C55" s="11">
        <v>6</v>
      </c>
      <c r="D55" s="12">
        <v>6.8</v>
      </c>
      <c r="E55" s="13">
        <v>0</v>
      </c>
    </row>
    <row r="56" customHeight="1" spans="1:5">
      <c r="A56" s="9" t="s">
        <v>255</v>
      </c>
      <c r="B56" s="10" t="s">
        <v>252</v>
      </c>
      <c r="C56" s="11">
        <v>1</v>
      </c>
      <c r="D56" s="12">
        <v>0.6</v>
      </c>
      <c r="E56" s="13">
        <v>0</v>
      </c>
    </row>
    <row r="57" customHeight="1" spans="1:5">
      <c r="A57" s="9" t="s">
        <v>258</v>
      </c>
      <c r="B57" s="10" t="s">
        <v>261</v>
      </c>
      <c r="C57" s="11">
        <v>1</v>
      </c>
      <c r="D57" s="12">
        <v>1.1</v>
      </c>
      <c r="E57" s="13">
        <v>0</v>
      </c>
    </row>
    <row r="58" customHeight="1" spans="1:5">
      <c r="A58" s="9" t="s">
        <v>258</v>
      </c>
      <c r="B58" s="10" t="s">
        <v>259</v>
      </c>
      <c r="C58" s="11">
        <v>1</v>
      </c>
      <c r="D58" s="12">
        <v>0.4</v>
      </c>
      <c r="E58" s="13">
        <v>0</v>
      </c>
    </row>
    <row r="59" customHeight="1" spans="1:5">
      <c r="A59" s="9" t="s">
        <v>275</v>
      </c>
      <c r="B59" s="10" t="s">
        <v>278</v>
      </c>
      <c r="C59" s="11">
        <v>1</v>
      </c>
      <c r="D59" s="12">
        <v>2.4</v>
      </c>
      <c r="E59" s="13">
        <v>0</v>
      </c>
    </row>
    <row r="60" customHeight="1" spans="1:5">
      <c r="A60" s="9" t="s">
        <v>275</v>
      </c>
      <c r="B60" s="10" t="s">
        <v>279</v>
      </c>
      <c r="C60" s="11">
        <v>1</v>
      </c>
      <c r="D60" s="12">
        <v>0.7</v>
      </c>
      <c r="E60" s="13">
        <v>0</v>
      </c>
    </row>
    <row r="61" customHeight="1" spans="1:5">
      <c r="A61" s="9" t="s">
        <v>275</v>
      </c>
      <c r="B61" s="10" t="s">
        <v>280</v>
      </c>
      <c r="C61" s="11">
        <v>1</v>
      </c>
      <c r="D61" s="12">
        <v>1.6</v>
      </c>
      <c r="E61" s="13">
        <v>0</v>
      </c>
    </row>
    <row r="62" customHeight="1" spans="1:5">
      <c r="A62" s="9" t="s">
        <v>281</v>
      </c>
      <c r="B62" s="10"/>
      <c r="C62" s="11">
        <v>512</v>
      </c>
      <c r="D62" s="12">
        <v>13</v>
      </c>
      <c r="E62" s="13">
        <v>0</v>
      </c>
    </row>
    <row r="63" customHeight="1" spans="1:5">
      <c r="A63" s="9" t="s">
        <v>282</v>
      </c>
      <c r="B63" s="10" t="s">
        <v>272</v>
      </c>
      <c r="C63" s="11">
        <v>2</v>
      </c>
      <c r="D63" s="12">
        <v>5</v>
      </c>
      <c r="E63" s="13">
        <v>0</v>
      </c>
    </row>
    <row r="64" customHeight="1" spans="1:5">
      <c r="A64" s="9" t="s">
        <v>282</v>
      </c>
      <c r="B64" s="10" t="s">
        <v>259</v>
      </c>
      <c r="C64" s="11">
        <v>4</v>
      </c>
      <c r="D64" s="12">
        <v>2</v>
      </c>
      <c r="E64" s="13">
        <v>0</v>
      </c>
    </row>
    <row r="65" customHeight="1" spans="1:5">
      <c r="A65" s="9" t="s">
        <v>282</v>
      </c>
      <c r="B65" s="10" t="s">
        <v>261</v>
      </c>
      <c r="C65" s="11">
        <v>500</v>
      </c>
      <c r="D65" s="12">
        <v>3</v>
      </c>
      <c r="E65" s="13">
        <v>0</v>
      </c>
    </row>
    <row r="66" customHeight="1" spans="1:5">
      <c r="A66" s="9" t="s">
        <v>282</v>
      </c>
      <c r="B66" s="10" t="s">
        <v>249</v>
      </c>
      <c r="C66" s="11">
        <v>6</v>
      </c>
      <c r="D66" s="12">
        <v>3</v>
      </c>
      <c r="E66" s="13">
        <v>0</v>
      </c>
    </row>
  </sheetData>
  <sheetProtection formatCells="0" formatColumns="0" formatRows="0"/>
  <mergeCells count="1">
    <mergeCell ref="A6:E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8"/>
  <sheetViews>
    <sheetView showGridLines="0" showZeros="0" workbookViewId="0">
      <selection activeCell="B10" sqref="B10"/>
    </sheetView>
  </sheetViews>
  <sheetFormatPr defaultColWidth="6.875" defaultRowHeight="14.25"/>
  <cols>
    <col min="1" max="1" width="32.375" customWidth="1"/>
    <col min="2" max="2" width="26.75" customWidth="1"/>
    <col min="3" max="3" width="25.125" customWidth="1"/>
    <col min="4" max="5" width="19.875" customWidth="1"/>
    <col min="6" max="7" width="19" customWidth="1"/>
    <col min="8" max="8" width="18.125" customWidth="1"/>
    <col min="9" max="9" width="5.125" customWidth="1"/>
  </cols>
  <sheetData>
    <row r="1" s="23" customFormat="1" ht="20.1" customHeight="1" spans="1:9">
      <c r="A1" s="21" t="s">
        <v>2</v>
      </c>
      <c r="D1" s="128"/>
      <c r="E1" s="128"/>
      <c r="H1" s="65"/>
      <c r="I1" s="129"/>
    </row>
    <row r="2" s="101" customFormat="1" ht="30" customHeight="1" spans="1:8">
      <c r="A2" s="130" t="s">
        <v>3</v>
      </c>
      <c r="B2" s="130"/>
      <c r="C2" s="130"/>
      <c r="D2" s="130"/>
      <c r="E2" s="130"/>
      <c r="F2" s="130"/>
      <c r="G2" s="130"/>
      <c r="H2" s="130"/>
    </row>
    <row r="3" s="2" customFormat="1" ht="12.75" customHeight="1" spans="1:8">
      <c r="A3" s="25"/>
      <c r="D3" s="171"/>
      <c r="E3" s="171"/>
      <c r="H3" s="131" t="s">
        <v>4</v>
      </c>
    </row>
    <row r="4" s="102" customFormat="1" ht="23.25" customHeight="1" spans="1:8">
      <c r="A4" s="132" t="s">
        <v>5</v>
      </c>
      <c r="B4" s="132"/>
      <c r="C4" s="133" t="s">
        <v>6</v>
      </c>
      <c r="D4" s="172"/>
      <c r="E4" s="172"/>
      <c r="F4" s="172"/>
      <c r="G4" s="172"/>
      <c r="H4" s="134"/>
    </row>
    <row r="5" s="102" customFormat="1" ht="23.25" customHeight="1" spans="1:8">
      <c r="A5" s="135" t="s">
        <v>7</v>
      </c>
      <c r="B5" s="136" t="s">
        <v>8</v>
      </c>
      <c r="C5" s="136" t="s">
        <v>9</v>
      </c>
      <c r="D5" s="137" t="s">
        <v>10</v>
      </c>
      <c r="E5" s="137" t="s">
        <v>11</v>
      </c>
      <c r="F5" s="136" t="s">
        <v>12</v>
      </c>
      <c r="G5" s="173" t="s">
        <v>10</v>
      </c>
      <c r="H5" s="136" t="s">
        <v>11</v>
      </c>
    </row>
    <row r="6" s="103" customFormat="1" ht="23.25" customHeight="1" spans="1:8">
      <c r="A6" s="138" t="s">
        <v>13</v>
      </c>
      <c r="B6" s="45">
        <v>3705.98</v>
      </c>
      <c r="C6" s="139" t="s">
        <v>14</v>
      </c>
      <c r="D6" s="97">
        <v>50.27</v>
      </c>
      <c r="E6" s="174">
        <v>0</v>
      </c>
      <c r="F6" s="175" t="s">
        <v>15</v>
      </c>
      <c r="G6" s="176">
        <v>1124.78</v>
      </c>
      <c r="H6" s="177"/>
    </row>
    <row r="7" s="103" customFormat="1" ht="23.25" customHeight="1" spans="1:12">
      <c r="A7" s="139" t="s">
        <v>16</v>
      </c>
      <c r="B7" s="45">
        <v>3084.98</v>
      </c>
      <c r="C7" s="141" t="s">
        <v>17</v>
      </c>
      <c r="D7" s="97">
        <v>0</v>
      </c>
      <c r="E7" s="174">
        <v>0</v>
      </c>
      <c r="F7" s="178" t="s">
        <v>18</v>
      </c>
      <c r="G7" s="179">
        <v>990.43</v>
      </c>
      <c r="H7" s="123"/>
      <c r="I7" s="205"/>
      <c r="J7" s="205"/>
      <c r="K7" s="205"/>
      <c r="L7" s="205"/>
    </row>
    <row r="8" s="103" customFormat="1" ht="23.25" customHeight="1" spans="1:8">
      <c r="A8" s="139" t="s">
        <v>19</v>
      </c>
      <c r="B8" s="45">
        <v>0</v>
      </c>
      <c r="C8" s="142" t="s">
        <v>20</v>
      </c>
      <c r="D8" s="97">
        <v>0</v>
      </c>
      <c r="E8" s="174">
        <v>0</v>
      </c>
      <c r="F8" s="178" t="s">
        <v>21</v>
      </c>
      <c r="G8" s="179">
        <v>134.35</v>
      </c>
      <c r="H8" s="123"/>
    </row>
    <row r="9" s="103" customFormat="1" ht="23.25" customHeight="1" spans="1:8">
      <c r="A9" s="139" t="s">
        <v>22</v>
      </c>
      <c r="B9" s="45">
        <v>621</v>
      </c>
      <c r="C9" s="142" t="s">
        <v>23</v>
      </c>
      <c r="D9" s="97">
        <v>0</v>
      </c>
      <c r="E9" s="174">
        <v>0</v>
      </c>
      <c r="F9" s="178" t="s">
        <v>24</v>
      </c>
      <c r="G9" s="179">
        <v>2581.2</v>
      </c>
      <c r="H9" s="180">
        <v>1635.26</v>
      </c>
    </row>
    <row r="10" s="103" customFormat="1" ht="23.25" customHeight="1" spans="1:8">
      <c r="A10" s="138" t="s">
        <v>25</v>
      </c>
      <c r="B10" s="45">
        <v>1635.26</v>
      </c>
      <c r="C10" s="139" t="s">
        <v>26</v>
      </c>
      <c r="D10" s="97">
        <v>0</v>
      </c>
      <c r="E10" s="174">
        <v>0</v>
      </c>
      <c r="F10" s="181"/>
      <c r="G10" s="182"/>
      <c r="H10" s="183"/>
    </row>
    <row r="11" s="103" customFormat="1" ht="23.25" customHeight="1" spans="1:8">
      <c r="A11" s="139" t="s">
        <v>16</v>
      </c>
      <c r="B11" s="45">
        <v>0</v>
      </c>
      <c r="C11" s="142" t="s">
        <v>27</v>
      </c>
      <c r="D11" s="97">
        <v>0</v>
      </c>
      <c r="E11" s="174">
        <v>0</v>
      </c>
      <c r="F11" s="142"/>
      <c r="G11" s="184"/>
      <c r="H11" s="183"/>
    </row>
    <row r="12" s="103" customFormat="1" ht="23.25" customHeight="1" spans="1:8">
      <c r="A12" s="139" t="s">
        <v>22</v>
      </c>
      <c r="B12" s="45">
        <v>1635.26</v>
      </c>
      <c r="C12" s="142" t="s">
        <v>28</v>
      </c>
      <c r="D12" s="97">
        <v>0</v>
      </c>
      <c r="E12" s="174">
        <v>0</v>
      </c>
      <c r="F12" s="142"/>
      <c r="G12" s="184"/>
      <c r="H12" s="183"/>
    </row>
    <row r="13" s="103" customFormat="1" ht="23.25" customHeight="1" spans="1:8">
      <c r="A13" s="185"/>
      <c r="B13" s="45"/>
      <c r="C13" s="142" t="s">
        <v>29</v>
      </c>
      <c r="D13" s="97">
        <v>3570.56</v>
      </c>
      <c r="E13" s="174">
        <v>0</v>
      </c>
      <c r="F13" s="181"/>
      <c r="G13" s="182"/>
      <c r="H13" s="183"/>
    </row>
    <row r="14" s="103" customFormat="1" ht="23.25" customHeight="1" spans="1:8">
      <c r="A14" s="186"/>
      <c r="B14" s="45"/>
      <c r="C14" s="142" t="s">
        <v>30</v>
      </c>
      <c r="D14" s="97">
        <v>85.16</v>
      </c>
      <c r="E14" s="174">
        <v>0</v>
      </c>
      <c r="F14" s="149"/>
      <c r="G14" s="187"/>
      <c r="H14" s="183"/>
    </row>
    <row r="15" s="103" customFormat="1" ht="23.25" customHeight="1" spans="1:8">
      <c r="A15" s="183"/>
      <c r="B15" s="45"/>
      <c r="C15" s="142" t="s">
        <v>31</v>
      </c>
      <c r="D15" s="97">
        <v>0</v>
      </c>
      <c r="E15" s="174">
        <v>0</v>
      </c>
      <c r="F15" s="149"/>
      <c r="G15" s="187"/>
      <c r="H15" s="183"/>
    </row>
    <row r="16" s="103" customFormat="1" ht="23.25" customHeight="1" spans="1:8">
      <c r="A16" s="183"/>
      <c r="B16" s="45"/>
      <c r="C16" s="142" t="s">
        <v>32</v>
      </c>
      <c r="D16" s="97">
        <v>0</v>
      </c>
      <c r="E16" s="188">
        <v>0</v>
      </c>
      <c r="F16" s="149"/>
      <c r="G16" s="149"/>
      <c r="H16" s="183"/>
    </row>
    <row r="17" s="103" customFormat="1" ht="23.25" customHeight="1" spans="1:8">
      <c r="A17" s="183"/>
      <c r="B17" s="45"/>
      <c r="C17" s="142" t="s">
        <v>33</v>
      </c>
      <c r="D17" s="97">
        <v>0</v>
      </c>
      <c r="E17" s="188">
        <v>0</v>
      </c>
      <c r="F17" s="149"/>
      <c r="G17" s="149"/>
      <c r="H17" s="183"/>
    </row>
    <row r="18" s="103" customFormat="1" ht="23.25" customHeight="1" spans="1:8">
      <c r="A18" s="183"/>
      <c r="B18" s="45"/>
      <c r="C18" s="142" t="s">
        <v>34</v>
      </c>
      <c r="D18" s="97">
        <v>0</v>
      </c>
      <c r="E18" s="188">
        <v>0</v>
      </c>
      <c r="F18" s="149"/>
      <c r="G18" s="149"/>
      <c r="H18" s="183"/>
    </row>
    <row r="19" s="103" customFormat="1" ht="23.25" customHeight="1" spans="1:8">
      <c r="A19" s="183"/>
      <c r="B19" s="45"/>
      <c r="C19" s="139" t="s">
        <v>35</v>
      </c>
      <c r="D19" s="97">
        <v>0</v>
      </c>
      <c r="E19" s="188">
        <v>0</v>
      </c>
      <c r="F19" s="149"/>
      <c r="G19" s="149"/>
      <c r="H19" s="183"/>
    </row>
    <row r="20" s="103" customFormat="1" ht="23.25" customHeight="1" spans="1:8">
      <c r="A20" s="138"/>
      <c r="B20" s="45"/>
      <c r="C20" s="139" t="s">
        <v>36</v>
      </c>
      <c r="D20" s="97">
        <v>0</v>
      </c>
      <c r="E20" s="188">
        <v>0</v>
      </c>
      <c r="F20" s="149"/>
      <c r="G20" s="149"/>
      <c r="H20" s="183"/>
    </row>
    <row r="21" s="103" customFormat="1" ht="23.25" customHeight="1" spans="1:8">
      <c r="A21" s="138"/>
      <c r="B21" s="45"/>
      <c r="C21" s="139" t="s">
        <v>37</v>
      </c>
      <c r="D21" s="97">
        <v>0</v>
      </c>
      <c r="E21" s="188">
        <v>0</v>
      </c>
      <c r="F21" s="149"/>
      <c r="G21" s="149"/>
      <c r="H21" s="183"/>
    </row>
    <row r="22" s="103" customFormat="1" ht="23.25" customHeight="1" spans="1:8">
      <c r="A22" s="138"/>
      <c r="B22" s="45"/>
      <c r="C22" s="139" t="s">
        <v>38</v>
      </c>
      <c r="D22" s="97">
        <v>0</v>
      </c>
      <c r="E22" s="188">
        <v>0</v>
      </c>
      <c r="F22" s="149"/>
      <c r="G22" s="149"/>
      <c r="H22" s="183"/>
    </row>
    <row r="23" s="103" customFormat="1" ht="23.25" customHeight="1" spans="1:8">
      <c r="A23" s="138"/>
      <c r="B23" s="45"/>
      <c r="C23" s="139" t="s">
        <v>39</v>
      </c>
      <c r="D23" s="97">
        <v>0</v>
      </c>
      <c r="E23" s="188">
        <v>0</v>
      </c>
      <c r="F23" s="149"/>
      <c r="G23" s="149"/>
      <c r="H23" s="183"/>
    </row>
    <row r="24" s="103" customFormat="1" ht="23.25" customHeight="1" spans="1:8">
      <c r="A24" s="138"/>
      <c r="B24" s="45"/>
      <c r="C24" s="139" t="s">
        <v>40</v>
      </c>
      <c r="D24" s="97">
        <v>0</v>
      </c>
      <c r="E24" s="188">
        <v>0</v>
      </c>
      <c r="F24" s="149"/>
      <c r="G24" s="149"/>
      <c r="H24" s="183"/>
    </row>
    <row r="25" s="103" customFormat="1" ht="23.25" customHeight="1" spans="1:8">
      <c r="A25" s="138"/>
      <c r="B25" s="45"/>
      <c r="C25" s="139" t="s">
        <v>41</v>
      </c>
      <c r="D25" s="97">
        <v>0</v>
      </c>
      <c r="E25" s="188">
        <v>0</v>
      </c>
      <c r="F25" s="149"/>
      <c r="G25" s="149"/>
      <c r="H25" s="183"/>
    </row>
    <row r="26" s="103" customFormat="1" ht="23.25" customHeight="1" spans="1:8">
      <c r="A26" s="138"/>
      <c r="B26" s="45"/>
      <c r="C26" s="139" t="s">
        <v>42</v>
      </c>
      <c r="D26" s="97">
        <v>0</v>
      </c>
      <c r="E26" s="188">
        <v>0</v>
      </c>
      <c r="F26" s="149"/>
      <c r="G26" s="149"/>
      <c r="H26" s="183"/>
    </row>
    <row r="27" s="103" customFormat="1" ht="23.25" customHeight="1" spans="1:8">
      <c r="A27" s="138"/>
      <c r="B27" s="45"/>
      <c r="C27" s="139" t="s">
        <v>43</v>
      </c>
      <c r="D27" s="97">
        <v>0</v>
      </c>
      <c r="E27" s="188">
        <v>0</v>
      </c>
      <c r="F27" s="149"/>
      <c r="G27" s="149"/>
      <c r="H27" s="183"/>
    </row>
    <row r="28" s="103" customFormat="1" ht="23.25" customHeight="1" spans="1:8">
      <c r="A28" s="138"/>
      <c r="B28" s="45"/>
      <c r="C28" s="139" t="s">
        <v>44</v>
      </c>
      <c r="D28" s="97">
        <v>0</v>
      </c>
      <c r="E28" s="188">
        <v>1635.26</v>
      </c>
      <c r="F28" s="149"/>
      <c r="G28" s="149"/>
      <c r="H28" s="183"/>
    </row>
    <row r="29" s="103" customFormat="1" ht="23.25" customHeight="1" spans="1:8">
      <c r="A29" s="144" t="s">
        <v>45</v>
      </c>
      <c r="B29" s="145">
        <v>5341.24</v>
      </c>
      <c r="C29" s="142" t="s">
        <v>46</v>
      </c>
      <c r="D29" s="97">
        <v>0</v>
      </c>
      <c r="E29" s="188">
        <v>0</v>
      </c>
      <c r="F29" s="149"/>
      <c r="G29" s="149"/>
      <c r="H29" s="183"/>
    </row>
    <row r="30" s="103" customFormat="1" ht="23.25" customHeight="1" spans="1:8">
      <c r="A30" s="138" t="s">
        <v>47</v>
      </c>
      <c r="B30" s="45">
        <f>SUM(B32)</f>
        <v>0</v>
      </c>
      <c r="C30" s="142" t="s">
        <v>48</v>
      </c>
      <c r="D30" s="97">
        <v>0</v>
      </c>
      <c r="E30" s="188">
        <v>0</v>
      </c>
      <c r="F30" s="189" t="s">
        <v>49</v>
      </c>
      <c r="G30" s="190">
        <v>3705.98</v>
      </c>
      <c r="H30" s="191">
        <v>1635.26</v>
      </c>
    </row>
    <row r="31" s="103" customFormat="1" ht="23.25" customHeight="1" spans="1:8">
      <c r="A31" s="139" t="s">
        <v>50</v>
      </c>
      <c r="B31" s="45"/>
      <c r="C31" s="138" t="s">
        <v>51</v>
      </c>
      <c r="D31" s="145">
        <v>0</v>
      </c>
      <c r="E31" s="192">
        <v>0</v>
      </c>
      <c r="F31" s="175" t="s">
        <v>52</v>
      </c>
      <c r="G31" s="193"/>
      <c r="H31" s="191"/>
    </row>
    <row r="32" s="103" customFormat="1" ht="23.25" customHeight="1" spans="1:8">
      <c r="A32" s="139" t="s">
        <v>53</v>
      </c>
      <c r="B32" s="45">
        <v>0</v>
      </c>
      <c r="C32" s="138" t="s">
        <v>54</v>
      </c>
      <c r="D32" s="145">
        <v>0</v>
      </c>
      <c r="E32" s="192">
        <v>0</v>
      </c>
      <c r="F32" s="175"/>
      <c r="G32" s="193"/>
      <c r="H32" s="191"/>
    </row>
    <row r="33" s="103" customFormat="1" ht="23.25" customHeight="1" spans="1:8">
      <c r="A33" s="139"/>
      <c r="B33" s="45"/>
      <c r="C33" s="146" t="s">
        <v>49</v>
      </c>
      <c r="D33" s="145">
        <v>3705.99</v>
      </c>
      <c r="E33" s="191">
        <v>1635.26</v>
      </c>
      <c r="F33" s="194"/>
      <c r="G33" s="195"/>
      <c r="H33" s="191"/>
    </row>
    <row r="34" s="102" customFormat="1" ht="23.25" customHeight="1" spans="1:8">
      <c r="A34" s="147"/>
      <c r="B34" s="148"/>
      <c r="C34" s="149" t="s">
        <v>55</v>
      </c>
      <c r="D34" s="196"/>
      <c r="E34" s="197"/>
      <c r="F34" s="194"/>
      <c r="G34" s="195"/>
      <c r="H34" s="197"/>
    </row>
    <row r="35" s="23" customFormat="1" ht="23.25" customHeight="1" spans="1:8">
      <c r="A35" s="198"/>
      <c r="B35" s="148"/>
      <c r="C35" s="199"/>
      <c r="D35" s="196"/>
      <c r="E35" s="197"/>
      <c r="F35" s="200"/>
      <c r="G35" s="201"/>
      <c r="H35" s="197"/>
    </row>
    <row r="36" s="127" customFormat="1" ht="23.25" customHeight="1" spans="1:8">
      <c r="A36" s="151" t="s">
        <v>56</v>
      </c>
      <c r="B36" s="145">
        <v>5341.24</v>
      </c>
      <c r="C36" s="202" t="s">
        <v>57</v>
      </c>
      <c r="D36" s="145">
        <v>3705.99</v>
      </c>
      <c r="E36" s="191">
        <v>1635.26</v>
      </c>
      <c r="F36" s="203" t="s">
        <v>57</v>
      </c>
      <c r="G36" s="204">
        <v>3705.98</v>
      </c>
      <c r="H36" s="191">
        <v>1635.26</v>
      </c>
    </row>
    <row r="37" s="2" customFormat="1" ht="15.75" customHeight="1" spans="2:7">
      <c r="B37" s="152"/>
      <c r="C37" s="152"/>
      <c r="D37" s="152"/>
      <c r="E37" s="152"/>
      <c r="F37" s="152"/>
      <c r="G37" s="152"/>
    </row>
    <row r="38" s="2" customFormat="1" ht="15.75" customHeight="1" spans="2:7">
      <c r="B38" s="152"/>
      <c r="C38" s="152"/>
      <c r="D38" s="152"/>
      <c r="E38" s="152"/>
      <c r="F38" s="152"/>
      <c r="G38" s="152"/>
    </row>
    <row r="39" s="2" customFormat="1" ht="15.75" customHeight="1" spans="2:7">
      <c r="B39" s="152"/>
      <c r="C39" s="152"/>
      <c r="F39" s="152"/>
      <c r="G39" s="152"/>
    </row>
    <row r="40" s="2" customFormat="1" ht="12.75" customHeight="1" spans="2:8">
      <c r="B40" s="152"/>
      <c r="C40" s="152"/>
      <c r="D40" s="152"/>
      <c r="E40" s="152"/>
      <c r="H40" s="152"/>
    </row>
    <row r="41" s="2" customFormat="1" ht="12.75" customHeight="1" spans="2:5">
      <c r="B41" s="152"/>
      <c r="C41" s="152"/>
      <c r="D41" s="152"/>
      <c r="E41" s="152"/>
    </row>
    <row r="42" s="2" customFormat="1" ht="12.75" customHeight="1" spans="3:5">
      <c r="C42" s="152"/>
      <c r="D42" s="152"/>
      <c r="E42" s="152"/>
    </row>
    <row r="43" s="2" customFormat="1" ht="12.75" customHeight="1" spans="3:5">
      <c r="C43" s="152"/>
      <c r="D43" s="152"/>
      <c r="E43" s="152"/>
    </row>
    <row r="44" s="2" customFormat="1" ht="12.75" customHeight="1" spans="3:5">
      <c r="C44" s="152"/>
      <c r="D44" s="152"/>
      <c r="E44" s="152"/>
    </row>
    <row r="45" s="2" customFormat="1" ht="12.75" customHeight="1" spans="3:3">
      <c r="C45" s="152"/>
    </row>
    <row r="46" s="2" customFormat="1" ht="12.75" customHeight="1" spans="3:3">
      <c r="C46" s="152"/>
    </row>
    <row r="47" ht="12.75" customHeight="1" spans="3:3">
      <c r="C47" s="1"/>
    </row>
    <row r="48" ht="12.75" customHeight="1" spans="3:3">
      <c r="C48" s="1"/>
    </row>
  </sheetData>
  <sheetProtection formatCells="0" formatColumns="0" formatRows="0"/>
  <mergeCells count="3">
    <mergeCell ref="A2:H2"/>
    <mergeCell ref="A4:B4"/>
    <mergeCell ref="C4:H4"/>
  </mergeCells>
  <printOptions horizontalCentered="1"/>
  <pageMargins left="0.748031496062992" right="0.748031496062992" top="0.15748031496063" bottom="0.196850393700787" header="0.393700787401575" footer="0.511811023622047"/>
  <pageSetup paperSize="9" scale="5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0"/>
  <sheetViews>
    <sheetView showGridLines="0" showZeros="0" workbookViewId="0">
      <selection activeCell="E8" sqref="E8"/>
    </sheetView>
  </sheetViews>
  <sheetFormatPr defaultColWidth="9" defaultRowHeight="14.25" outlineLevelCol="7"/>
  <cols>
    <col min="1" max="1" width="7.75" style="72" customWidth="1"/>
    <col min="2" max="2" width="8.875" style="72" customWidth="1"/>
    <col min="3" max="3" width="8.25" style="72" customWidth="1"/>
    <col min="4" max="4" width="28.125" style="72" customWidth="1"/>
    <col min="5" max="5" width="20.625" style="72" customWidth="1"/>
    <col min="6" max="6" width="17.125" style="72" customWidth="1"/>
    <col min="7" max="7" width="17.875" style="72" customWidth="1"/>
    <col min="8" max="8" width="14.625" style="72" customWidth="1"/>
    <col min="9" max="9" width="12.625" style="72" customWidth="1"/>
    <col min="10" max="16384" width="9" style="72"/>
  </cols>
  <sheetData>
    <row r="1" ht="20.25" customHeight="1" spans="1:1">
      <c r="A1" s="21" t="s">
        <v>58</v>
      </c>
    </row>
    <row r="2" s="67" customFormat="1" ht="30.75" customHeight="1" spans="1:8">
      <c r="A2" s="73" t="s">
        <v>59</v>
      </c>
      <c r="B2" s="73"/>
      <c r="C2" s="73"/>
      <c r="D2" s="73"/>
      <c r="E2" s="73"/>
      <c r="F2" s="73"/>
      <c r="G2" s="73"/>
      <c r="H2" s="73"/>
    </row>
    <row r="3" ht="21.75" customHeight="1" spans="3:8">
      <c r="C3" s="74"/>
      <c r="D3" s="75"/>
      <c r="E3" s="75"/>
      <c r="F3" s="75"/>
      <c r="H3" s="76" t="s">
        <v>4</v>
      </c>
    </row>
    <row r="4" s="68" customFormat="1" ht="19.5" customHeight="1" spans="1:8">
      <c r="A4" s="77" t="s">
        <v>60</v>
      </c>
      <c r="B4" s="77"/>
      <c r="C4" s="77"/>
      <c r="D4" s="77"/>
      <c r="E4" s="208" t="s">
        <v>49</v>
      </c>
      <c r="F4" s="208" t="s">
        <v>61</v>
      </c>
      <c r="G4" s="208" t="s">
        <v>62</v>
      </c>
      <c r="H4" s="81" t="s">
        <v>63</v>
      </c>
    </row>
    <row r="5" s="68" customFormat="1" ht="20.25" customHeight="1" spans="1:8">
      <c r="A5" s="81" t="s">
        <v>64</v>
      </c>
      <c r="B5" s="81" t="s">
        <v>65</v>
      </c>
      <c r="C5" s="82" t="s">
        <v>66</v>
      </c>
      <c r="D5" s="82" t="s">
        <v>67</v>
      </c>
      <c r="E5" s="82"/>
      <c r="F5" s="82"/>
      <c r="G5" s="82"/>
      <c r="H5" s="81"/>
    </row>
    <row r="6" s="69" customFormat="1" ht="18.75" customHeight="1" spans="1:8">
      <c r="A6" s="83" t="s">
        <v>68</v>
      </c>
      <c r="B6" s="83" t="s">
        <v>68</v>
      </c>
      <c r="C6" s="83" t="s">
        <v>68</v>
      </c>
      <c r="D6" s="83" t="s">
        <v>68</v>
      </c>
      <c r="E6" s="83">
        <v>1</v>
      </c>
      <c r="F6" s="83">
        <v>2</v>
      </c>
      <c r="G6" s="83">
        <v>3</v>
      </c>
      <c r="H6" s="83">
        <v>4</v>
      </c>
    </row>
    <row r="7" s="70" customFormat="1" spans="1:8">
      <c r="A7" s="170"/>
      <c r="B7" s="84"/>
      <c r="C7" s="170"/>
      <c r="D7" s="86" t="s">
        <v>69</v>
      </c>
      <c r="E7" s="145">
        <v>3706</v>
      </c>
      <c r="F7" s="145">
        <v>1124.8</v>
      </c>
      <c r="G7" s="145">
        <v>2581.2</v>
      </c>
      <c r="H7" s="45">
        <v>0</v>
      </c>
    </row>
    <row r="8" s="71" customFormat="1" spans="1:8">
      <c r="A8" s="170" t="s">
        <v>70</v>
      </c>
      <c r="B8" s="84"/>
      <c r="C8" s="170"/>
      <c r="D8" s="86" t="s">
        <v>71</v>
      </c>
      <c r="E8" s="145">
        <v>50.27</v>
      </c>
      <c r="F8" s="145">
        <v>42.27</v>
      </c>
      <c r="G8" s="145">
        <v>8</v>
      </c>
      <c r="H8" s="45">
        <v>0</v>
      </c>
    </row>
    <row r="9" s="71" customFormat="1" spans="1:8">
      <c r="A9" s="170"/>
      <c r="B9" s="84">
        <v>20129</v>
      </c>
      <c r="C9" s="170"/>
      <c r="D9" s="86"/>
      <c r="E9" s="145">
        <v>50.27</v>
      </c>
      <c r="F9" s="145">
        <v>42.27</v>
      </c>
      <c r="G9" s="145">
        <v>8</v>
      </c>
      <c r="H9" s="45">
        <v>0</v>
      </c>
    </row>
    <row r="10" s="71" customFormat="1" spans="1:8">
      <c r="A10" s="170" t="s">
        <v>72</v>
      </c>
      <c r="B10" s="84">
        <v>20129</v>
      </c>
      <c r="C10" s="170" t="s">
        <v>73</v>
      </c>
      <c r="D10" s="86" t="s">
        <v>74</v>
      </c>
      <c r="E10" s="145">
        <v>42.27</v>
      </c>
      <c r="F10" s="145">
        <v>42.27</v>
      </c>
      <c r="G10" s="145">
        <v>0</v>
      </c>
      <c r="H10" s="45">
        <v>0</v>
      </c>
    </row>
    <row r="11" s="71" customFormat="1" spans="1:8">
      <c r="A11" s="170" t="s">
        <v>72</v>
      </c>
      <c r="B11" s="84">
        <v>20129</v>
      </c>
      <c r="C11" s="170" t="s">
        <v>75</v>
      </c>
      <c r="D11" s="86" t="s">
        <v>76</v>
      </c>
      <c r="E11" s="145">
        <v>8</v>
      </c>
      <c r="F11" s="145">
        <v>0</v>
      </c>
      <c r="G11" s="145">
        <v>8</v>
      </c>
      <c r="H11" s="45">
        <v>0</v>
      </c>
    </row>
    <row r="12" s="71" customFormat="1" spans="1:8">
      <c r="A12" s="170" t="s">
        <v>77</v>
      </c>
      <c r="B12" s="84"/>
      <c r="C12" s="170"/>
      <c r="D12" s="86" t="s">
        <v>78</v>
      </c>
      <c r="E12" s="145">
        <v>3570.57</v>
      </c>
      <c r="F12" s="145">
        <v>997.37</v>
      </c>
      <c r="G12" s="145">
        <v>2573.2</v>
      </c>
      <c r="H12" s="45">
        <v>0</v>
      </c>
    </row>
    <row r="13" s="71" customFormat="1" spans="1:8">
      <c r="A13" s="170"/>
      <c r="B13" s="84">
        <v>20802</v>
      </c>
      <c r="C13" s="170"/>
      <c r="D13" s="86"/>
      <c r="E13" s="145">
        <v>370.44</v>
      </c>
      <c r="F13" s="145">
        <v>226.44</v>
      </c>
      <c r="G13" s="145">
        <v>144</v>
      </c>
      <c r="H13" s="45">
        <v>0</v>
      </c>
    </row>
    <row r="14" s="71" customFormat="1" spans="1:8">
      <c r="A14" s="170" t="s">
        <v>79</v>
      </c>
      <c r="B14" s="84">
        <v>20802</v>
      </c>
      <c r="C14" s="170" t="s">
        <v>80</v>
      </c>
      <c r="D14" s="86" t="s">
        <v>81</v>
      </c>
      <c r="E14" s="145">
        <v>196.66</v>
      </c>
      <c r="F14" s="145">
        <v>196.66</v>
      </c>
      <c r="G14" s="145">
        <v>0</v>
      </c>
      <c r="H14" s="45">
        <v>0</v>
      </c>
    </row>
    <row r="15" s="71" customFormat="1" spans="1:8">
      <c r="A15" s="170" t="s">
        <v>79</v>
      </c>
      <c r="B15" s="84">
        <v>20802</v>
      </c>
      <c r="C15" s="170" t="s">
        <v>75</v>
      </c>
      <c r="D15" s="86" t="s">
        <v>82</v>
      </c>
      <c r="E15" s="145">
        <v>173.78</v>
      </c>
      <c r="F15" s="145">
        <v>29.78</v>
      </c>
      <c r="G15" s="145">
        <v>144</v>
      </c>
      <c r="H15" s="45">
        <v>0</v>
      </c>
    </row>
    <row r="16" s="71" customFormat="1" spans="1:8">
      <c r="A16" s="170"/>
      <c r="B16" s="84">
        <v>20805</v>
      </c>
      <c r="C16" s="170"/>
      <c r="D16" s="86"/>
      <c r="E16" s="145">
        <v>171.72</v>
      </c>
      <c r="F16" s="145">
        <v>171.72</v>
      </c>
      <c r="G16" s="145">
        <v>0</v>
      </c>
      <c r="H16" s="45">
        <v>0</v>
      </c>
    </row>
    <row r="17" s="71" customFormat="1" spans="1:8">
      <c r="A17" s="170" t="s">
        <v>79</v>
      </c>
      <c r="B17" s="84">
        <v>20805</v>
      </c>
      <c r="C17" s="170" t="s">
        <v>80</v>
      </c>
      <c r="D17" s="86" t="s">
        <v>83</v>
      </c>
      <c r="E17" s="145">
        <v>35.74</v>
      </c>
      <c r="F17" s="145">
        <v>35.74</v>
      </c>
      <c r="G17" s="145">
        <v>0</v>
      </c>
      <c r="H17" s="45">
        <v>0</v>
      </c>
    </row>
    <row r="18" spans="1:8">
      <c r="A18" s="170" t="s">
        <v>79</v>
      </c>
      <c r="B18" s="84">
        <v>20805</v>
      </c>
      <c r="C18" s="170" t="s">
        <v>84</v>
      </c>
      <c r="D18" s="86" t="s">
        <v>85</v>
      </c>
      <c r="E18" s="145">
        <v>25.11</v>
      </c>
      <c r="F18" s="145">
        <v>25.11</v>
      </c>
      <c r="G18" s="145">
        <v>0</v>
      </c>
      <c r="H18" s="45">
        <v>0</v>
      </c>
    </row>
    <row r="19" spans="1:8">
      <c r="A19" s="170" t="s">
        <v>79</v>
      </c>
      <c r="B19" s="84">
        <v>20805</v>
      </c>
      <c r="C19" s="170" t="s">
        <v>86</v>
      </c>
      <c r="D19" s="86" t="s">
        <v>87</v>
      </c>
      <c r="E19" s="145">
        <v>110.87</v>
      </c>
      <c r="F19" s="145">
        <v>110.87</v>
      </c>
      <c r="G19" s="145">
        <v>0</v>
      </c>
      <c r="H19" s="45">
        <v>0</v>
      </c>
    </row>
    <row r="20" spans="1:8">
      <c r="A20" s="170"/>
      <c r="B20" s="84">
        <v>20808</v>
      </c>
      <c r="C20" s="170"/>
      <c r="D20" s="86"/>
      <c r="E20" s="145">
        <v>13.04</v>
      </c>
      <c r="F20" s="145">
        <v>13.04</v>
      </c>
      <c r="G20" s="145">
        <v>0</v>
      </c>
      <c r="H20" s="45">
        <v>0</v>
      </c>
    </row>
    <row r="21" spans="1:8">
      <c r="A21" s="170" t="s">
        <v>79</v>
      </c>
      <c r="B21" s="84">
        <v>20808</v>
      </c>
      <c r="C21" s="170" t="s">
        <v>80</v>
      </c>
      <c r="D21" s="86" t="s">
        <v>88</v>
      </c>
      <c r="E21" s="145">
        <v>13.04</v>
      </c>
      <c r="F21" s="145">
        <v>13.04</v>
      </c>
      <c r="G21" s="145">
        <v>0</v>
      </c>
      <c r="H21" s="45">
        <v>0</v>
      </c>
    </row>
    <row r="22" spans="1:8">
      <c r="A22" s="170"/>
      <c r="B22" s="84">
        <v>20810</v>
      </c>
      <c r="C22" s="170"/>
      <c r="D22" s="86"/>
      <c r="E22" s="145">
        <v>1293.48</v>
      </c>
      <c r="F22" s="145">
        <v>448.28</v>
      </c>
      <c r="G22" s="145">
        <v>845.2</v>
      </c>
      <c r="H22" s="45">
        <v>0</v>
      </c>
    </row>
    <row r="23" spans="1:8">
      <c r="A23" s="170" t="s">
        <v>79</v>
      </c>
      <c r="B23" s="84">
        <v>20810</v>
      </c>
      <c r="C23" s="170" t="s">
        <v>80</v>
      </c>
      <c r="D23" s="86" t="s">
        <v>89</v>
      </c>
      <c r="E23" s="145">
        <v>274.65</v>
      </c>
      <c r="F23" s="145">
        <v>97.65</v>
      </c>
      <c r="G23" s="145">
        <v>177</v>
      </c>
      <c r="H23" s="45">
        <v>0</v>
      </c>
    </row>
    <row r="24" spans="1:8">
      <c r="A24" s="170" t="s">
        <v>79</v>
      </c>
      <c r="B24" s="84">
        <v>20810</v>
      </c>
      <c r="C24" s="170" t="s">
        <v>84</v>
      </c>
      <c r="D24" s="86" t="s">
        <v>90</v>
      </c>
      <c r="E24" s="145">
        <v>106.8</v>
      </c>
      <c r="F24" s="145">
        <v>0</v>
      </c>
      <c r="G24" s="145">
        <v>106.8</v>
      </c>
      <c r="H24" s="45">
        <v>0</v>
      </c>
    </row>
    <row r="25" spans="1:8">
      <c r="A25" s="170" t="s">
        <v>79</v>
      </c>
      <c r="B25" s="84">
        <v>20810</v>
      </c>
      <c r="C25" s="170" t="s">
        <v>86</v>
      </c>
      <c r="D25" s="86" t="s">
        <v>91</v>
      </c>
      <c r="E25" s="145">
        <v>350.63</v>
      </c>
      <c r="F25" s="145">
        <v>350.63</v>
      </c>
      <c r="G25" s="145">
        <v>0</v>
      </c>
      <c r="H25" s="45">
        <v>0</v>
      </c>
    </row>
    <row r="26" spans="1:8">
      <c r="A26" s="170" t="s">
        <v>79</v>
      </c>
      <c r="B26" s="84">
        <v>20810</v>
      </c>
      <c r="C26" s="170" t="s">
        <v>75</v>
      </c>
      <c r="D26" s="86" t="s">
        <v>92</v>
      </c>
      <c r="E26" s="145">
        <v>561.4</v>
      </c>
      <c r="F26" s="145">
        <v>0</v>
      </c>
      <c r="G26" s="145">
        <v>561.4</v>
      </c>
      <c r="H26" s="45">
        <v>0</v>
      </c>
    </row>
    <row r="27" spans="1:8">
      <c r="A27" s="170"/>
      <c r="B27" s="84">
        <v>20811</v>
      </c>
      <c r="C27" s="170"/>
      <c r="D27" s="86"/>
      <c r="E27" s="145">
        <v>3</v>
      </c>
      <c r="F27" s="145">
        <v>0</v>
      </c>
      <c r="G27" s="145">
        <v>3</v>
      </c>
      <c r="H27" s="45">
        <v>0</v>
      </c>
    </row>
    <row r="28" spans="1:8">
      <c r="A28" s="170" t="s">
        <v>79</v>
      </c>
      <c r="B28" s="84">
        <v>20811</v>
      </c>
      <c r="C28" s="170" t="s">
        <v>93</v>
      </c>
      <c r="D28" s="86" t="s">
        <v>94</v>
      </c>
      <c r="E28" s="145">
        <v>3</v>
      </c>
      <c r="F28" s="145">
        <v>0</v>
      </c>
      <c r="G28" s="145">
        <v>3</v>
      </c>
      <c r="H28" s="45">
        <v>0</v>
      </c>
    </row>
    <row r="29" spans="1:8">
      <c r="A29" s="170"/>
      <c r="B29" s="84">
        <v>20819</v>
      </c>
      <c r="C29" s="170"/>
      <c r="D29" s="86"/>
      <c r="E29" s="145">
        <v>918</v>
      </c>
      <c r="F29" s="145">
        <v>0</v>
      </c>
      <c r="G29" s="145">
        <v>918</v>
      </c>
      <c r="H29" s="45">
        <v>0</v>
      </c>
    </row>
    <row r="30" spans="1:8">
      <c r="A30" s="170" t="s">
        <v>79</v>
      </c>
      <c r="B30" s="84">
        <v>20819</v>
      </c>
      <c r="C30" s="170" t="s">
        <v>80</v>
      </c>
      <c r="D30" s="86" t="s">
        <v>95</v>
      </c>
      <c r="E30" s="145">
        <v>118</v>
      </c>
      <c r="F30" s="145">
        <v>0</v>
      </c>
      <c r="G30" s="145">
        <v>118</v>
      </c>
      <c r="H30" s="45">
        <v>0</v>
      </c>
    </row>
    <row r="31" spans="1:8">
      <c r="A31" s="170" t="s">
        <v>79</v>
      </c>
      <c r="B31" s="84">
        <v>20819</v>
      </c>
      <c r="C31" s="170" t="s">
        <v>84</v>
      </c>
      <c r="D31" s="86" t="s">
        <v>96</v>
      </c>
      <c r="E31" s="145">
        <v>800</v>
      </c>
      <c r="F31" s="145">
        <v>0</v>
      </c>
      <c r="G31" s="145">
        <v>800</v>
      </c>
      <c r="H31" s="45">
        <v>0</v>
      </c>
    </row>
    <row r="32" spans="1:8">
      <c r="A32" s="170"/>
      <c r="B32" s="84">
        <v>20820</v>
      </c>
      <c r="C32" s="170"/>
      <c r="D32" s="86"/>
      <c r="E32" s="145">
        <v>293.24</v>
      </c>
      <c r="F32" s="145">
        <v>131.24</v>
      </c>
      <c r="G32" s="145">
        <v>162</v>
      </c>
      <c r="H32" s="45">
        <v>0</v>
      </c>
    </row>
    <row r="33" spans="1:8">
      <c r="A33" s="170" t="s">
        <v>79</v>
      </c>
      <c r="B33" s="84">
        <v>20820</v>
      </c>
      <c r="C33" s="170" t="s">
        <v>80</v>
      </c>
      <c r="D33" s="86" t="s">
        <v>97</v>
      </c>
      <c r="E33" s="145">
        <v>70</v>
      </c>
      <c r="F33" s="145">
        <v>0</v>
      </c>
      <c r="G33" s="145">
        <v>70</v>
      </c>
      <c r="H33" s="45">
        <v>0</v>
      </c>
    </row>
    <row r="34" spans="1:8">
      <c r="A34" s="170" t="s">
        <v>79</v>
      </c>
      <c r="B34" s="84">
        <v>20820</v>
      </c>
      <c r="C34" s="170" t="s">
        <v>84</v>
      </c>
      <c r="D34" s="86" t="s">
        <v>98</v>
      </c>
      <c r="E34" s="145">
        <v>223.24</v>
      </c>
      <c r="F34" s="145">
        <v>131.24</v>
      </c>
      <c r="G34" s="145">
        <v>92</v>
      </c>
      <c r="H34" s="45">
        <v>0</v>
      </c>
    </row>
    <row r="35" spans="1:8">
      <c r="A35" s="170"/>
      <c r="B35" s="84">
        <v>20821</v>
      </c>
      <c r="C35" s="170"/>
      <c r="D35" s="86"/>
      <c r="E35" s="145">
        <v>501</v>
      </c>
      <c r="F35" s="145">
        <v>0</v>
      </c>
      <c r="G35" s="145">
        <v>501</v>
      </c>
      <c r="H35" s="45">
        <v>0</v>
      </c>
    </row>
    <row r="36" spans="1:8">
      <c r="A36" s="170" t="s">
        <v>79</v>
      </c>
      <c r="B36" s="84">
        <v>20821</v>
      </c>
      <c r="C36" s="170" t="s">
        <v>80</v>
      </c>
      <c r="D36" s="86" t="s">
        <v>99</v>
      </c>
      <c r="E36" s="145">
        <v>439</v>
      </c>
      <c r="F36" s="145">
        <v>0</v>
      </c>
      <c r="G36" s="145">
        <v>439</v>
      </c>
      <c r="H36" s="45">
        <v>0</v>
      </c>
    </row>
    <row r="37" spans="1:8">
      <c r="A37" s="170" t="s">
        <v>79</v>
      </c>
      <c r="B37" s="84">
        <v>20821</v>
      </c>
      <c r="C37" s="170" t="s">
        <v>84</v>
      </c>
      <c r="D37" s="86" t="s">
        <v>100</v>
      </c>
      <c r="E37" s="145">
        <v>62</v>
      </c>
      <c r="F37" s="145">
        <v>0</v>
      </c>
      <c r="G37" s="145">
        <v>62</v>
      </c>
      <c r="H37" s="45">
        <v>0</v>
      </c>
    </row>
    <row r="38" spans="1:8">
      <c r="A38" s="170"/>
      <c r="B38" s="84">
        <v>20899</v>
      </c>
      <c r="C38" s="170"/>
      <c r="D38" s="86"/>
      <c r="E38" s="145">
        <v>6.65</v>
      </c>
      <c r="F38" s="145">
        <v>6.65</v>
      </c>
      <c r="G38" s="145">
        <v>0</v>
      </c>
      <c r="H38" s="45">
        <v>0</v>
      </c>
    </row>
    <row r="39" spans="1:8">
      <c r="A39" s="170" t="s">
        <v>79</v>
      </c>
      <c r="B39" s="84">
        <v>20899</v>
      </c>
      <c r="C39" s="170" t="s">
        <v>75</v>
      </c>
      <c r="D39" s="86" t="s">
        <v>101</v>
      </c>
      <c r="E39" s="145">
        <v>6.65</v>
      </c>
      <c r="F39" s="145">
        <v>6.65</v>
      </c>
      <c r="G39" s="145">
        <v>0</v>
      </c>
      <c r="H39" s="45">
        <v>0</v>
      </c>
    </row>
    <row r="40" spans="1:8">
      <c r="A40" s="170" t="s">
        <v>102</v>
      </c>
      <c r="B40" s="84"/>
      <c r="C40" s="170"/>
      <c r="D40" s="86" t="s">
        <v>103</v>
      </c>
      <c r="E40" s="145">
        <v>85.16</v>
      </c>
      <c r="F40" s="145">
        <v>85.16</v>
      </c>
      <c r="G40" s="145">
        <v>0</v>
      </c>
      <c r="H40" s="45">
        <v>0</v>
      </c>
    </row>
    <row r="41" spans="1:8">
      <c r="A41" s="170"/>
      <c r="B41" s="84">
        <v>21011</v>
      </c>
      <c r="C41" s="170"/>
      <c r="D41" s="86"/>
      <c r="E41" s="145">
        <v>85.16</v>
      </c>
      <c r="F41" s="145">
        <v>85.16</v>
      </c>
      <c r="G41" s="145">
        <v>0</v>
      </c>
      <c r="H41" s="45">
        <v>0</v>
      </c>
    </row>
    <row r="42" spans="1:8">
      <c r="A42" s="170" t="s">
        <v>104</v>
      </c>
      <c r="B42" s="84">
        <v>21011</v>
      </c>
      <c r="C42" s="170" t="s">
        <v>80</v>
      </c>
      <c r="D42" s="86" t="s">
        <v>105</v>
      </c>
      <c r="E42" s="145">
        <v>22.63</v>
      </c>
      <c r="F42" s="145">
        <v>22.63</v>
      </c>
      <c r="G42" s="145">
        <v>0</v>
      </c>
      <c r="H42" s="45">
        <v>0</v>
      </c>
    </row>
    <row r="43" spans="1:8">
      <c r="A43" s="170" t="s">
        <v>104</v>
      </c>
      <c r="B43" s="84">
        <v>21011</v>
      </c>
      <c r="C43" s="170" t="s">
        <v>84</v>
      </c>
      <c r="D43" s="86" t="s">
        <v>106</v>
      </c>
      <c r="E43" s="145">
        <v>33.72</v>
      </c>
      <c r="F43" s="145">
        <v>33.72</v>
      </c>
      <c r="G43" s="145">
        <v>0</v>
      </c>
      <c r="H43" s="45">
        <v>0</v>
      </c>
    </row>
    <row r="44" spans="1:8">
      <c r="A44" s="170" t="s">
        <v>104</v>
      </c>
      <c r="B44" s="84">
        <v>21011</v>
      </c>
      <c r="C44" s="170" t="s">
        <v>107</v>
      </c>
      <c r="D44" s="86" t="s">
        <v>108</v>
      </c>
      <c r="E44" s="145">
        <v>28.81</v>
      </c>
      <c r="F44" s="145">
        <v>28.81</v>
      </c>
      <c r="G44" s="145">
        <v>0</v>
      </c>
      <c r="H44" s="45">
        <v>0</v>
      </c>
    </row>
    <row r="45" spans="1:8">
      <c r="A45" s="170" t="s">
        <v>109</v>
      </c>
      <c r="B45" s="84"/>
      <c r="C45" s="170"/>
      <c r="D45" s="86" t="s">
        <v>110</v>
      </c>
      <c r="E45" s="145">
        <v>0</v>
      </c>
      <c r="F45" s="145">
        <v>0</v>
      </c>
      <c r="G45" s="145">
        <v>0</v>
      </c>
      <c r="H45" s="45">
        <v>0</v>
      </c>
    </row>
    <row r="46" spans="1:8">
      <c r="A46" s="170"/>
      <c r="B46" s="84">
        <v>22908</v>
      </c>
      <c r="C46" s="170"/>
      <c r="D46" s="86"/>
      <c r="E46" s="145">
        <v>0</v>
      </c>
      <c r="F46" s="145">
        <v>0</v>
      </c>
      <c r="G46" s="145">
        <v>0</v>
      </c>
      <c r="H46" s="45">
        <v>0</v>
      </c>
    </row>
    <row r="47" spans="1:8">
      <c r="A47" s="170" t="s">
        <v>111</v>
      </c>
      <c r="B47" s="84">
        <v>22908</v>
      </c>
      <c r="C47" s="170" t="s">
        <v>112</v>
      </c>
      <c r="D47" s="86" t="s">
        <v>113</v>
      </c>
      <c r="E47" s="145">
        <v>0</v>
      </c>
      <c r="F47" s="145">
        <v>0</v>
      </c>
      <c r="G47" s="145">
        <v>0</v>
      </c>
      <c r="H47" s="45">
        <v>0</v>
      </c>
    </row>
    <row r="48" spans="1:8">
      <c r="A48" s="170" t="s">
        <v>111</v>
      </c>
      <c r="B48" s="84">
        <v>22908</v>
      </c>
      <c r="C48" s="170" t="s">
        <v>114</v>
      </c>
      <c r="D48" s="86" t="s">
        <v>115</v>
      </c>
      <c r="E48" s="145">
        <v>0</v>
      </c>
      <c r="F48" s="145">
        <v>0</v>
      </c>
      <c r="G48" s="145">
        <v>0</v>
      </c>
      <c r="H48" s="45">
        <v>0</v>
      </c>
    </row>
    <row r="49" spans="1:8">
      <c r="A49" s="170"/>
      <c r="B49" s="84">
        <v>22960</v>
      </c>
      <c r="C49" s="170"/>
      <c r="D49" s="86"/>
      <c r="E49" s="145">
        <v>0</v>
      </c>
      <c r="F49" s="145">
        <v>0</v>
      </c>
      <c r="G49" s="145">
        <v>0</v>
      </c>
      <c r="H49" s="45">
        <v>0</v>
      </c>
    </row>
    <row r="50" spans="1:8">
      <c r="A50" s="170" t="s">
        <v>111</v>
      </c>
      <c r="B50" s="84">
        <v>22960</v>
      </c>
      <c r="C50" s="170" t="s">
        <v>84</v>
      </c>
      <c r="D50" s="86" t="s">
        <v>116</v>
      </c>
      <c r="E50" s="145">
        <v>0</v>
      </c>
      <c r="F50" s="145">
        <v>0</v>
      </c>
      <c r="G50" s="145">
        <v>0</v>
      </c>
      <c r="H50" s="45">
        <v>0</v>
      </c>
    </row>
  </sheetData>
  <sheetProtection formatCells="0" formatColumns="0" formatRows="0"/>
  <mergeCells count="6">
    <mergeCell ref="A2:H2"/>
    <mergeCell ref="A4:D4"/>
    <mergeCell ref="E4:E5"/>
    <mergeCell ref="F4:F5"/>
    <mergeCell ref="G4:G5"/>
    <mergeCell ref="H4:H5"/>
  </mergeCells>
  <printOptions horizontalCentered="1"/>
  <pageMargins left="0.748031496062992" right="0.748031496062992" top="0.984251968503937" bottom="0.984251968503937" header="0.511811023622047" footer="0.511811023622047"/>
  <pageSetup paperSize="9" scale="99" fitToHeight="999" orientation="landscape" horizont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37"/>
  <sheetViews>
    <sheetView showGridLines="0" showZeros="0" topLeftCell="A7" workbookViewId="0">
      <selection activeCell="C18" sqref="C18"/>
    </sheetView>
  </sheetViews>
  <sheetFormatPr defaultColWidth="9" defaultRowHeight="14.25"/>
  <cols>
    <col min="1" max="1" width="16.375" style="155" customWidth="1"/>
    <col min="2" max="2" width="31.75" style="155" customWidth="1"/>
    <col min="3" max="3" width="24.625" style="155" customWidth="1"/>
    <col min="12" max="16384" width="9" style="155"/>
  </cols>
  <sheetData>
    <row r="1" ht="19.5" customHeight="1" spans="1:3">
      <c r="A1" s="155" t="s">
        <v>117</v>
      </c>
      <c r="B1" s="156"/>
      <c r="C1" s="156"/>
    </row>
    <row r="2" ht="30.75" customHeight="1" spans="1:255">
      <c r="A2" s="73" t="s">
        <v>118</v>
      </c>
      <c r="B2" s="73"/>
      <c r="C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</row>
    <row r="3" customHeight="1" spans="2:3">
      <c r="B3" s="157"/>
      <c r="C3" s="158" t="s">
        <v>4</v>
      </c>
    </row>
    <row r="4" ht="23.25" customHeight="1" spans="1:3">
      <c r="A4" s="159" t="s">
        <v>119</v>
      </c>
      <c r="B4" s="160"/>
      <c r="C4" s="161" t="s">
        <v>61</v>
      </c>
    </row>
    <row r="5" ht="28.5" customHeight="1" spans="1:3">
      <c r="A5" s="162" t="s">
        <v>120</v>
      </c>
      <c r="B5" s="209" t="s">
        <v>121</v>
      </c>
      <c r="C5" s="164"/>
    </row>
    <row r="6" s="153" customFormat="1" ht="15" customHeight="1" spans="1:11">
      <c r="A6" s="165" t="s">
        <v>122</v>
      </c>
      <c r="B6" s="165" t="s">
        <v>122</v>
      </c>
      <c r="C6" s="165" t="s">
        <v>122</v>
      </c>
      <c r="D6"/>
      <c r="E6"/>
      <c r="F6"/>
      <c r="G6"/>
      <c r="H6"/>
      <c r="I6"/>
      <c r="J6"/>
      <c r="K6"/>
    </row>
    <row r="7" s="154" customFormat="1" spans="1:11">
      <c r="A7" s="166"/>
      <c r="B7" s="167" t="s">
        <v>69</v>
      </c>
      <c r="C7" s="168">
        <v>1124.77</v>
      </c>
      <c r="D7" s="1"/>
      <c r="E7" s="1"/>
      <c r="F7" s="1"/>
      <c r="G7" s="1"/>
      <c r="H7" s="1"/>
      <c r="I7" s="1"/>
      <c r="J7" s="1"/>
      <c r="K7" s="1"/>
    </row>
    <row r="8" spans="1:3">
      <c r="A8" s="166">
        <v>301</v>
      </c>
      <c r="B8" s="169" t="s">
        <v>123</v>
      </c>
      <c r="C8" s="168">
        <v>916.52</v>
      </c>
    </row>
    <row r="9" spans="1:3">
      <c r="A9" s="166">
        <v>30101</v>
      </c>
      <c r="B9" s="169" t="s">
        <v>124</v>
      </c>
      <c r="C9" s="168">
        <v>359.12</v>
      </c>
    </row>
    <row r="10" spans="1:3">
      <c r="A10" s="166">
        <v>30102</v>
      </c>
      <c r="B10" s="169" t="s">
        <v>125</v>
      </c>
      <c r="C10" s="168">
        <v>233.75</v>
      </c>
    </row>
    <row r="11" spans="1:3">
      <c r="A11" s="166">
        <v>30103</v>
      </c>
      <c r="B11" s="169" t="s">
        <v>126</v>
      </c>
      <c r="C11" s="168">
        <v>13.52</v>
      </c>
    </row>
    <row r="12" spans="1:3">
      <c r="A12" s="166">
        <v>30107</v>
      </c>
      <c r="B12" s="169" t="s">
        <v>127</v>
      </c>
      <c r="C12" s="168">
        <v>94.67</v>
      </c>
    </row>
    <row r="13" spans="1:3">
      <c r="A13" s="166">
        <v>30108</v>
      </c>
      <c r="B13" s="169" t="s">
        <v>128</v>
      </c>
      <c r="C13" s="168">
        <v>110.87</v>
      </c>
    </row>
    <row r="14" spans="1:3">
      <c r="A14" s="166">
        <v>30110</v>
      </c>
      <c r="B14" s="169" t="s">
        <v>129</v>
      </c>
      <c r="C14" s="168">
        <v>55.15</v>
      </c>
    </row>
    <row r="15" spans="1:3">
      <c r="A15" s="166">
        <v>30111</v>
      </c>
      <c r="B15" s="169" t="s">
        <v>130</v>
      </c>
      <c r="C15" s="168">
        <v>28.81</v>
      </c>
    </row>
    <row r="16" spans="1:3">
      <c r="A16" s="166">
        <v>30112</v>
      </c>
      <c r="B16" s="169" t="s">
        <v>131</v>
      </c>
      <c r="C16" s="168">
        <v>7.84</v>
      </c>
    </row>
    <row r="17" spans="1:3">
      <c r="A17" s="166">
        <v>30199</v>
      </c>
      <c r="B17" s="169" t="s">
        <v>132</v>
      </c>
      <c r="C17" s="168">
        <v>12.79</v>
      </c>
    </row>
    <row r="18" spans="1:3">
      <c r="A18" s="166">
        <v>302</v>
      </c>
      <c r="B18" s="169" t="s">
        <v>133</v>
      </c>
      <c r="C18" s="168">
        <v>128.66</v>
      </c>
    </row>
    <row r="19" spans="1:3">
      <c r="A19" s="166">
        <v>30201</v>
      </c>
      <c r="B19" s="169" t="s">
        <v>134</v>
      </c>
      <c r="C19" s="168">
        <v>16.47</v>
      </c>
    </row>
    <row r="20" spans="1:3">
      <c r="A20" s="166">
        <v>30205</v>
      </c>
      <c r="B20" s="169" t="s">
        <v>135</v>
      </c>
      <c r="C20" s="168">
        <v>15.19</v>
      </c>
    </row>
    <row r="21" spans="1:3">
      <c r="A21" s="166">
        <v>30206</v>
      </c>
      <c r="B21" s="169" t="s">
        <v>136</v>
      </c>
      <c r="C21" s="168">
        <v>20.48</v>
      </c>
    </row>
    <row r="22" spans="1:3">
      <c r="A22" s="166">
        <v>30207</v>
      </c>
      <c r="B22" s="169" t="s">
        <v>137</v>
      </c>
      <c r="C22" s="168">
        <v>2.62</v>
      </c>
    </row>
    <row r="23" spans="1:3">
      <c r="A23" s="166">
        <v>30208</v>
      </c>
      <c r="B23" s="169" t="s">
        <v>138</v>
      </c>
      <c r="C23" s="168">
        <v>17.45</v>
      </c>
    </row>
    <row r="24" spans="1:3">
      <c r="A24" s="166">
        <v>30209</v>
      </c>
      <c r="B24" s="169" t="s">
        <v>139</v>
      </c>
      <c r="C24" s="168">
        <v>6.28</v>
      </c>
    </row>
    <row r="25" spans="1:3">
      <c r="A25" s="166">
        <v>30211</v>
      </c>
      <c r="B25" s="169" t="s">
        <v>140</v>
      </c>
      <c r="C25" s="168">
        <v>3.2</v>
      </c>
    </row>
    <row r="26" spans="1:3">
      <c r="A26" s="166">
        <v>30213</v>
      </c>
      <c r="B26" s="169" t="s">
        <v>141</v>
      </c>
      <c r="C26" s="168">
        <v>3.55</v>
      </c>
    </row>
    <row r="27" spans="1:3">
      <c r="A27" s="166">
        <v>30216</v>
      </c>
      <c r="B27" s="169" t="s">
        <v>142</v>
      </c>
      <c r="C27" s="168">
        <v>1.26</v>
      </c>
    </row>
    <row r="28" spans="1:3">
      <c r="A28" s="166">
        <v>30217</v>
      </c>
      <c r="B28" s="169" t="s">
        <v>143</v>
      </c>
      <c r="C28" s="168">
        <v>1.7</v>
      </c>
    </row>
    <row r="29" spans="1:3">
      <c r="A29" s="166">
        <v>30228</v>
      </c>
      <c r="B29" s="169" t="s">
        <v>144</v>
      </c>
      <c r="C29" s="168">
        <v>11.32</v>
      </c>
    </row>
    <row r="30" spans="1:3">
      <c r="A30" s="166">
        <v>30231</v>
      </c>
      <c r="B30" s="169" t="s">
        <v>145</v>
      </c>
      <c r="C30" s="168">
        <v>6.5</v>
      </c>
    </row>
    <row r="31" spans="1:3">
      <c r="A31" s="166">
        <v>30239</v>
      </c>
      <c r="B31" s="169" t="s">
        <v>146</v>
      </c>
      <c r="C31" s="168">
        <v>20.66</v>
      </c>
    </row>
    <row r="32" spans="1:3">
      <c r="A32" s="166">
        <v>30299</v>
      </c>
      <c r="B32" s="169" t="s">
        <v>147</v>
      </c>
      <c r="C32" s="168">
        <v>1.98</v>
      </c>
    </row>
    <row r="33" spans="1:3">
      <c r="A33" s="166">
        <v>303</v>
      </c>
      <c r="B33" s="169" t="s">
        <v>148</v>
      </c>
      <c r="C33" s="168">
        <v>73.89</v>
      </c>
    </row>
    <row r="34" spans="1:3">
      <c r="A34" s="166">
        <v>30302</v>
      </c>
      <c r="B34" s="169" t="s">
        <v>149</v>
      </c>
      <c r="C34" s="168">
        <v>60.85</v>
      </c>
    </row>
    <row r="35" spans="1:3">
      <c r="A35" s="166">
        <v>30305</v>
      </c>
      <c r="B35" s="169" t="s">
        <v>150</v>
      </c>
      <c r="C35" s="168">
        <v>13.04</v>
      </c>
    </row>
    <row r="36" spans="1:3">
      <c r="A36" s="166">
        <v>310</v>
      </c>
      <c r="B36" s="169" t="s">
        <v>151</v>
      </c>
      <c r="C36" s="168">
        <v>5.7</v>
      </c>
    </row>
    <row r="37" spans="1:3">
      <c r="A37" s="166">
        <v>31002</v>
      </c>
      <c r="B37" s="169" t="s">
        <v>152</v>
      </c>
      <c r="C37" s="168">
        <v>5.7</v>
      </c>
    </row>
  </sheetData>
  <sheetProtection formatCells="0" formatColumns="0" formatRows="0"/>
  <mergeCells count="64">
    <mergeCell ref="A2:C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  <mergeCell ref="IN2:IQ2"/>
    <mergeCell ref="IR2:IU2"/>
    <mergeCell ref="A4:B4"/>
    <mergeCell ref="C4:C5"/>
  </mergeCells>
  <printOptions horizontalCentered="1"/>
  <pageMargins left="0.708661417322835" right="0.708661417322835" top="0.748031496062992" bottom="0.748031496062992" header="0.31496062992126" footer="0.31496062992126"/>
  <pageSetup paperSize="9" fitToHeight="99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8"/>
  <sheetViews>
    <sheetView showGridLines="0" showZeros="0" workbookViewId="0">
      <selection activeCell="A1" sqref="A1"/>
    </sheetView>
  </sheetViews>
  <sheetFormatPr defaultColWidth="6.875" defaultRowHeight="14.25" outlineLevelCol="4"/>
  <cols>
    <col min="1" max="1" width="32.375" customWidth="1"/>
    <col min="2" max="2" width="27.375" customWidth="1"/>
    <col min="3" max="3" width="25.125" customWidth="1"/>
    <col min="4" max="4" width="15" customWidth="1"/>
    <col min="5" max="5" width="5.125" customWidth="1"/>
  </cols>
  <sheetData>
    <row r="1" s="23" customFormat="1" ht="20.1" customHeight="1" spans="1:5">
      <c r="A1" s="21" t="s">
        <v>153</v>
      </c>
      <c r="D1" s="128"/>
      <c r="E1" s="129"/>
    </row>
    <row r="2" s="101" customFormat="1" ht="30" customHeight="1" spans="1:4">
      <c r="A2" s="130" t="s">
        <v>154</v>
      </c>
      <c r="B2" s="130"/>
      <c r="C2" s="130"/>
      <c r="D2" s="130"/>
    </row>
    <row r="3" s="2" customFormat="1" ht="12.75" customHeight="1" spans="1:4">
      <c r="A3" s="25"/>
      <c r="D3" s="131" t="s">
        <v>4</v>
      </c>
    </row>
    <row r="4" s="102" customFormat="1" ht="23.25" customHeight="1" spans="1:4">
      <c r="A4" s="132" t="s">
        <v>5</v>
      </c>
      <c r="B4" s="132"/>
      <c r="C4" s="133" t="s">
        <v>6</v>
      </c>
      <c r="D4" s="134"/>
    </row>
    <row r="5" s="102" customFormat="1" ht="23.25" customHeight="1" spans="1:4">
      <c r="A5" s="135" t="s">
        <v>7</v>
      </c>
      <c r="B5" s="136" t="s">
        <v>8</v>
      </c>
      <c r="C5" s="136" t="s">
        <v>9</v>
      </c>
      <c r="D5" s="137" t="s">
        <v>8</v>
      </c>
    </row>
    <row r="6" s="103" customFormat="1" ht="23.25" customHeight="1" spans="1:4">
      <c r="A6" s="138" t="s">
        <v>13</v>
      </c>
      <c r="B6" s="45">
        <v>3705.98</v>
      </c>
      <c r="C6" s="139" t="s">
        <v>14</v>
      </c>
      <c r="D6" s="140">
        <v>50.27</v>
      </c>
    </row>
    <row r="7" s="103" customFormat="1" ht="23.25" customHeight="1" spans="1:4">
      <c r="A7" s="139" t="s">
        <v>16</v>
      </c>
      <c r="B7" s="45">
        <v>3084.98</v>
      </c>
      <c r="C7" s="141" t="s">
        <v>17</v>
      </c>
      <c r="D7" s="140">
        <v>0</v>
      </c>
    </row>
    <row r="8" s="103" customFormat="1" ht="23.25" customHeight="1" spans="1:4">
      <c r="A8" s="139" t="s">
        <v>19</v>
      </c>
      <c r="B8" s="45">
        <v>0</v>
      </c>
      <c r="C8" s="142" t="s">
        <v>20</v>
      </c>
      <c r="D8" s="140">
        <v>0</v>
      </c>
    </row>
    <row r="9" s="103" customFormat="1" ht="23.25" customHeight="1" spans="1:4">
      <c r="A9" s="139" t="s">
        <v>22</v>
      </c>
      <c r="B9" s="45">
        <v>621</v>
      </c>
      <c r="C9" s="142" t="s">
        <v>23</v>
      </c>
      <c r="D9" s="140">
        <v>0</v>
      </c>
    </row>
    <row r="10" s="103" customFormat="1" ht="23.25" customHeight="1" spans="1:4">
      <c r="A10" s="138" t="s">
        <v>25</v>
      </c>
      <c r="B10" s="45">
        <v>1635.26</v>
      </c>
      <c r="C10" s="139" t="s">
        <v>26</v>
      </c>
      <c r="D10" s="140">
        <v>0</v>
      </c>
    </row>
    <row r="11" s="103" customFormat="1" ht="23.25" customHeight="1" spans="1:4">
      <c r="A11" s="139" t="s">
        <v>16</v>
      </c>
      <c r="B11" s="45">
        <v>0</v>
      </c>
      <c r="C11" s="142" t="s">
        <v>27</v>
      </c>
      <c r="D11" s="140">
        <v>0</v>
      </c>
    </row>
    <row r="12" s="103" customFormat="1" ht="23.25" customHeight="1" spans="1:4">
      <c r="A12" s="139" t="s">
        <v>22</v>
      </c>
      <c r="B12" s="45">
        <v>1635.26</v>
      </c>
      <c r="C12" s="142" t="s">
        <v>28</v>
      </c>
      <c r="D12" s="140">
        <v>0</v>
      </c>
    </row>
    <row r="13" s="103" customFormat="1" ht="23.25" customHeight="1" spans="1:4">
      <c r="A13" s="139" t="s">
        <v>155</v>
      </c>
      <c r="B13" s="45">
        <v>0</v>
      </c>
      <c r="C13" s="142" t="s">
        <v>29</v>
      </c>
      <c r="D13" s="140">
        <v>3570.56</v>
      </c>
    </row>
    <row r="14" s="103" customFormat="1" ht="23.25" customHeight="1" spans="1:4">
      <c r="A14" s="139" t="s">
        <v>156</v>
      </c>
      <c r="B14" s="123">
        <v>0</v>
      </c>
      <c r="C14" s="142" t="s">
        <v>30</v>
      </c>
      <c r="D14" s="140">
        <v>85.16</v>
      </c>
    </row>
    <row r="15" s="103" customFormat="1" ht="23.25" customHeight="1" spans="1:4">
      <c r="A15" s="139" t="s">
        <v>157</v>
      </c>
      <c r="B15" s="45">
        <v>0</v>
      </c>
      <c r="C15" s="142" t="s">
        <v>31</v>
      </c>
      <c r="D15" s="140">
        <v>0</v>
      </c>
    </row>
    <row r="16" s="103" customFormat="1" ht="23.25" customHeight="1" spans="1:4">
      <c r="A16" s="139" t="s">
        <v>158</v>
      </c>
      <c r="B16" s="45">
        <v>0</v>
      </c>
      <c r="C16" s="142" t="s">
        <v>32</v>
      </c>
      <c r="D16" s="140">
        <v>0</v>
      </c>
    </row>
    <row r="17" s="103" customFormat="1" ht="23.25" customHeight="1" spans="1:4">
      <c r="A17" s="139" t="s">
        <v>159</v>
      </c>
      <c r="B17" s="45"/>
      <c r="C17" s="142" t="s">
        <v>33</v>
      </c>
      <c r="D17" s="140">
        <v>0</v>
      </c>
    </row>
    <row r="18" s="103" customFormat="1" ht="23.25" customHeight="1" spans="1:4">
      <c r="A18" s="139" t="s">
        <v>160</v>
      </c>
      <c r="B18" s="45"/>
      <c r="C18" s="142" t="s">
        <v>34</v>
      </c>
      <c r="D18" s="140">
        <v>0</v>
      </c>
    </row>
    <row r="19" s="103" customFormat="1" ht="23.25" customHeight="1" spans="1:4">
      <c r="A19" s="138"/>
      <c r="B19" s="45"/>
      <c r="C19" s="139" t="s">
        <v>35</v>
      </c>
      <c r="D19" s="140">
        <v>0</v>
      </c>
    </row>
    <row r="20" s="103" customFormat="1" ht="23.25" customHeight="1" spans="1:4">
      <c r="A20" s="138"/>
      <c r="B20" s="45"/>
      <c r="C20" s="139" t="s">
        <v>36</v>
      </c>
      <c r="D20" s="140">
        <v>0</v>
      </c>
    </row>
    <row r="21" s="103" customFormat="1" ht="23.25" customHeight="1" spans="1:4">
      <c r="A21" s="138"/>
      <c r="B21" s="45"/>
      <c r="C21" s="139" t="s">
        <v>37</v>
      </c>
      <c r="D21" s="140">
        <v>0</v>
      </c>
    </row>
    <row r="22" s="103" customFormat="1" ht="23.25" customHeight="1" spans="1:4">
      <c r="A22" s="138"/>
      <c r="B22" s="45"/>
      <c r="C22" s="139" t="s">
        <v>38</v>
      </c>
      <c r="D22" s="140">
        <v>0</v>
      </c>
    </row>
    <row r="23" s="103" customFormat="1" ht="23.25" customHeight="1" spans="1:4">
      <c r="A23" s="138"/>
      <c r="B23" s="45"/>
      <c r="C23" s="139" t="s">
        <v>39</v>
      </c>
      <c r="D23" s="140">
        <v>0</v>
      </c>
    </row>
    <row r="24" s="103" customFormat="1" ht="23.25" customHeight="1" spans="1:4">
      <c r="A24" s="138"/>
      <c r="B24" s="45"/>
      <c r="C24" s="139" t="s">
        <v>40</v>
      </c>
      <c r="D24" s="140">
        <v>0</v>
      </c>
    </row>
    <row r="25" s="103" customFormat="1" ht="23.25" customHeight="1" spans="1:4">
      <c r="A25" s="138"/>
      <c r="B25" s="45"/>
      <c r="C25" s="139" t="s">
        <v>41</v>
      </c>
      <c r="D25" s="140">
        <v>0</v>
      </c>
    </row>
    <row r="26" s="103" customFormat="1" ht="23.25" customHeight="1" spans="1:4">
      <c r="A26" s="138"/>
      <c r="B26" s="45"/>
      <c r="C26" s="139" t="s">
        <v>42</v>
      </c>
      <c r="D26" s="143">
        <v>0</v>
      </c>
    </row>
    <row r="27" s="103" customFormat="1" ht="23.25" customHeight="1" spans="1:4">
      <c r="A27" s="138"/>
      <c r="B27" s="45"/>
      <c r="C27" s="139" t="s">
        <v>43</v>
      </c>
      <c r="D27" s="140">
        <v>0</v>
      </c>
    </row>
    <row r="28" s="103" customFormat="1" ht="23.25" customHeight="1" spans="1:4">
      <c r="A28" s="138"/>
      <c r="B28" s="45"/>
      <c r="C28" s="139" t="s">
        <v>44</v>
      </c>
      <c r="D28" s="140">
        <v>1635.26</v>
      </c>
    </row>
    <row r="29" s="103" customFormat="1" ht="23.25" customHeight="1" spans="1:4">
      <c r="A29" s="144" t="s">
        <v>45</v>
      </c>
      <c r="B29" s="145">
        <v>5341.24</v>
      </c>
      <c r="C29" s="142" t="s">
        <v>46</v>
      </c>
      <c r="D29" s="140">
        <v>0</v>
      </c>
    </row>
    <row r="30" s="103" customFormat="1" ht="23.25" customHeight="1" spans="1:4">
      <c r="A30" s="138" t="s">
        <v>47</v>
      </c>
      <c r="B30" s="45">
        <f>B32</f>
        <v>0</v>
      </c>
      <c r="C30" s="142" t="s">
        <v>48</v>
      </c>
      <c r="D30" s="140">
        <v>0</v>
      </c>
    </row>
    <row r="31" s="103" customFormat="1" ht="23.25" customHeight="1" spans="1:4">
      <c r="A31" s="139" t="s">
        <v>50</v>
      </c>
      <c r="B31" s="45"/>
      <c r="C31" s="138" t="s">
        <v>161</v>
      </c>
      <c r="D31" s="143">
        <v>0</v>
      </c>
    </row>
    <row r="32" s="103" customFormat="1" ht="23.25" customHeight="1" spans="1:4">
      <c r="A32" s="139" t="s">
        <v>53</v>
      </c>
      <c r="B32" s="45">
        <v>0</v>
      </c>
      <c r="C32" s="138" t="s">
        <v>54</v>
      </c>
      <c r="D32" s="143">
        <v>0</v>
      </c>
    </row>
    <row r="33" s="103" customFormat="1" ht="23.25" customHeight="1" spans="1:4">
      <c r="A33" s="139" t="s">
        <v>162</v>
      </c>
      <c r="B33" s="45"/>
      <c r="C33" s="146" t="s">
        <v>49</v>
      </c>
      <c r="D33" s="97">
        <v>5341.25</v>
      </c>
    </row>
    <row r="34" s="102" customFormat="1" ht="23.25" customHeight="1" spans="1:4">
      <c r="A34" s="147" t="s">
        <v>163</v>
      </c>
      <c r="B34" s="148"/>
      <c r="C34" s="149" t="s">
        <v>55</v>
      </c>
      <c r="D34" s="150"/>
    </row>
    <row r="35" s="102" customFormat="1" ht="23.25" customHeight="1" spans="1:4">
      <c r="A35" s="147" t="s">
        <v>164</v>
      </c>
      <c r="B35" s="148"/>
      <c r="C35" s="149"/>
      <c r="D35" s="150"/>
    </row>
    <row r="36" s="127" customFormat="1" ht="23.25" customHeight="1" spans="1:4">
      <c r="A36" s="151" t="s">
        <v>56</v>
      </c>
      <c r="B36" s="145">
        <v>5341.24</v>
      </c>
      <c r="C36" s="151" t="s">
        <v>57</v>
      </c>
      <c r="D36" s="97">
        <v>5341.25</v>
      </c>
    </row>
    <row r="37" s="2" customFormat="1" ht="15.75" customHeight="1" spans="2:4">
      <c r="B37" s="152"/>
      <c r="C37" s="152"/>
      <c r="D37" s="152"/>
    </row>
    <row r="38" s="2" customFormat="1" ht="15.75" customHeight="1" spans="2:4">
      <c r="B38" s="152"/>
      <c r="C38" s="152"/>
      <c r="D38" s="152"/>
    </row>
    <row r="39" s="2" customFormat="1" ht="15.75" customHeight="1" spans="2:3">
      <c r="B39" s="152"/>
      <c r="C39" s="152"/>
    </row>
    <row r="40" s="2" customFormat="1" ht="12.75" customHeight="1" spans="2:4">
      <c r="B40" s="152"/>
      <c r="C40" s="152"/>
      <c r="D40" s="152"/>
    </row>
    <row r="41" s="2" customFormat="1" ht="12.75" customHeight="1" spans="2:4">
      <c r="B41" s="152"/>
      <c r="C41" s="152"/>
      <c r="D41" s="152"/>
    </row>
    <row r="42" s="2" customFormat="1" ht="12.75" customHeight="1" spans="3:4">
      <c r="C42" s="152"/>
      <c r="D42" s="152"/>
    </row>
    <row r="43" s="2" customFormat="1" ht="12.75" customHeight="1" spans="3:4">
      <c r="C43" s="152"/>
      <c r="D43" s="152"/>
    </row>
    <row r="44" s="2" customFormat="1" ht="12.75" customHeight="1" spans="3:4">
      <c r="C44" s="152"/>
      <c r="D44" s="152"/>
    </row>
    <row r="45" s="2" customFormat="1" ht="12.75" customHeight="1" spans="3:3">
      <c r="C45" s="152"/>
    </row>
    <row r="46" s="2" customFormat="1" ht="12.75" customHeight="1" spans="3:3">
      <c r="C46" s="152"/>
    </row>
    <row r="47" ht="12.75" customHeight="1" spans="3:3">
      <c r="C47" s="1"/>
    </row>
    <row r="48" ht="12.75" customHeight="1" spans="3:3">
      <c r="C48" s="1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48031496062992" right="0.748031496062992" top="0.15748031496063" bottom="0.196850393700787" header="0.393700787401575" footer="0.511811023622047"/>
  <pageSetup paperSize="9" scale="72" fitToHeight="99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0"/>
  <sheetViews>
    <sheetView showGridLines="0" showZeros="0" topLeftCell="A7" workbookViewId="0">
      <selection activeCell="A1" sqref="A1"/>
    </sheetView>
  </sheetViews>
  <sheetFormatPr defaultColWidth="9" defaultRowHeight="14.25"/>
  <cols>
    <col min="1" max="1" width="7" customWidth="1"/>
    <col min="2" max="2" width="7.125" customWidth="1"/>
    <col min="3" max="3" width="7.875" customWidth="1"/>
    <col min="4" max="4" width="25.75" customWidth="1"/>
    <col min="5" max="5" width="22.5" customWidth="1"/>
    <col min="6" max="6" width="20" customWidth="1"/>
    <col min="7" max="7" width="14.75" customWidth="1"/>
    <col min="8" max="8" width="13.375" customWidth="1"/>
    <col min="9" max="9" width="12.875" customWidth="1"/>
    <col min="10" max="10" width="8.75" customWidth="1"/>
    <col min="11" max="13" width="14.5" customWidth="1"/>
    <col min="14" max="14" width="11.625" customWidth="1"/>
  </cols>
  <sheetData>
    <row r="1" s="23" customFormat="1" ht="18" customHeight="1" spans="1:13">
      <c r="A1" s="105" t="s">
        <v>165</v>
      </c>
      <c r="B1" s="21"/>
      <c r="C1" s="21"/>
      <c r="D1" s="106"/>
      <c r="E1" s="107"/>
      <c r="F1" s="107"/>
      <c r="G1" s="107"/>
      <c r="H1" s="107"/>
      <c r="I1" s="107"/>
      <c r="J1" s="107"/>
      <c r="K1" s="107"/>
      <c r="L1" s="107"/>
      <c r="M1" s="107"/>
    </row>
    <row r="2" s="101" customFormat="1" ht="24" customHeight="1" spans="1:14">
      <c r="A2" s="73" t="s">
        <v>166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="2" customFormat="1" ht="19.5" customHeight="1" spans="1:14">
      <c r="A3" s="25"/>
      <c r="B3" s="25"/>
      <c r="C3" s="25"/>
      <c r="D3" s="108"/>
      <c r="E3" s="109"/>
      <c r="F3" s="109"/>
      <c r="G3" s="109"/>
      <c r="H3" s="109"/>
      <c r="I3" s="109"/>
      <c r="J3" s="109"/>
      <c r="K3" s="109"/>
      <c r="L3" s="109"/>
      <c r="M3" s="109"/>
      <c r="N3" s="124" t="s">
        <v>4</v>
      </c>
    </row>
    <row r="4" s="102" customFormat="1" ht="23.25" customHeight="1" spans="1:14">
      <c r="A4" s="110" t="s">
        <v>120</v>
      </c>
      <c r="B4" s="111"/>
      <c r="C4" s="111"/>
      <c r="D4" s="112"/>
      <c r="E4" s="113" t="s">
        <v>69</v>
      </c>
      <c r="F4" s="113" t="s">
        <v>167</v>
      </c>
      <c r="G4" s="114" t="s">
        <v>168</v>
      </c>
      <c r="H4" s="115" t="s">
        <v>169</v>
      </c>
      <c r="I4" s="115" t="s">
        <v>170</v>
      </c>
      <c r="J4" s="113" t="s">
        <v>171</v>
      </c>
      <c r="K4" s="113" t="s">
        <v>172</v>
      </c>
      <c r="L4" s="115" t="s">
        <v>173</v>
      </c>
      <c r="M4" s="115" t="s">
        <v>174</v>
      </c>
      <c r="N4" s="115" t="s">
        <v>175</v>
      </c>
    </row>
    <row r="5" s="102" customFormat="1" ht="23.25" customHeight="1" spans="1:14">
      <c r="A5" s="116" t="s">
        <v>64</v>
      </c>
      <c r="B5" s="116" t="s">
        <v>65</v>
      </c>
      <c r="C5" s="116" t="s">
        <v>66</v>
      </c>
      <c r="D5" s="113" t="s">
        <v>121</v>
      </c>
      <c r="E5" s="113"/>
      <c r="F5" s="113"/>
      <c r="G5" s="117"/>
      <c r="H5" s="117"/>
      <c r="I5" s="117"/>
      <c r="J5" s="113"/>
      <c r="K5" s="113"/>
      <c r="L5" s="125"/>
      <c r="M5" s="125"/>
      <c r="N5" s="125"/>
    </row>
    <row r="6" s="102" customFormat="1" ht="20.25" customHeight="1" spans="1:14">
      <c r="A6" s="118" t="s">
        <v>68</v>
      </c>
      <c r="B6" s="118" t="s">
        <v>68</v>
      </c>
      <c r="C6" s="118" t="s">
        <v>68</v>
      </c>
      <c r="D6" s="118" t="s">
        <v>68</v>
      </c>
      <c r="E6" s="116">
        <v>1</v>
      </c>
      <c r="F6" s="116">
        <v>2</v>
      </c>
      <c r="G6" s="116">
        <v>3</v>
      </c>
      <c r="H6" s="116">
        <v>4</v>
      </c>
      <c r="I6" s="116">
        <v>5</v>
      </c>
      <c r="J6" s="116">
        <v>6</v>
      </c>
      <c r="K6" s="116">
        <v>7</v>
      </c>
      <c r="L6" s="116">
        <v>8</v>
      </c>
      <c r="M6" s="116">
        <v>9</v>
      </c>
      <c r="N6" s="116">
        <v>10</v>
      </c>
    </row>
    <row r="7" s="103" customFormat="1" spans="1:15">
      <c r="A7" s="119"/>
      <c r="B7" s="119"/>
      <c r="C7" s="120"/>
      <c r="D7" s="121" t="s">
        <v>69</v>
      </c>
      <c r="E7" s="122">
        <v>5341.23</v>
      </c>
      <c r="F7" s="123">
        <v>3705.97</v>
      </c>
      <c r="G7" s="123">
        <v>1635.26</v>
      </c>
      <c r="H7" s="45">
        <v>0</v>
      </c>
      <c r="I7" s="45">
        <v>0</v>
      </c>
      <c r="J7" s="45">
        <v>0</v>
      </c>
      <c r="K7" s="87">
        <v>0</v>
      </c>
      <c r="L7" s="87">
        <v>0</v>
      </c>
      <c r="M7" s="87">
        <v>0</v>
      </c>
      <c r="N7" s="87">
        <v>0</v>
      </c>
      <c r="O7" s="126"/>
    </row>
    <row r="8" s="104" customFormat="1" spans="1:14">
      <c r="A8" s="119">
        <v>201</v>
      </c>
      <c r="B8" s="119"/>
      <c r="C8" s="120"/>
      <c r="D8" s="86" t="s">
        <v>71</v>
      </c>
      <c r="E8" s="122">
        <v>50.27</v>
      </c>
      <c r="F8" s="123">
        <v>50.27</v>
      </c>
      <c r="G8" s="123">
        <v>0</v>
      </c>
      <c r="H8" s="45">
        <v>0</v>
      </c>
      <c r="I8" s="45">
        <v>0</v>
      </c>
      <c r="J8" s="45">
        <v>0</v>
      </c>
      <c r="K8" s="87">
        <v>0</v>
      </c>
      <c r="L8" s="87">
        <v>0</v>
      </c>
      <c r="M8" s="87">
        <v>0</v>
      </c>
      <c r="N8" s="87">
        <v>0</v>
      </c>
    </row>
    <row r="9" s="104" customFormat="1" spans="1:14">
      <c r="A9" s="119"/>
      <c r="B9" s="119">
        <v>20129</v>
      </c>
      <c r="C9" s="120"/>
      <c r="D9" s="86" t="s">
        <v>176</v>
      </c>
      <c r="E9" s="122">
        <v>50.27</v>
      </c>
      <c r="F9" s="123">
        <v>50.27</v>
      </c>
      <c r="G9" s="123">
        <v>0</v>
      </c>
      <c r="H9" s="45">
        <v>0</v>
      </c>
      <c r="I9" s="45">
        <v>0</v>
      </c>
      <c r="J9" s="45">
        <v>0</v>
      </c>
      <c r="K9" s="87">
        <v>0</v>
      </c>
      <c r="L9" s="87">
        <v>0</v>
      </c>
      <c r="M9" s="87">
        <v>0</v>
      </c>
      <c r="N9" s="87">
        <v>0</v>
      </c>
    </row>
    <row r="10" s="104" customFormat="1" spans="1:14">
      <c r="A10" s="119">
        <v>201</v>
      </c>
      <c r="B10" s="119">
        <v>20129</v>
      </c>
      <c r="C10" s="120" t="s">
        <v>73</v>
      </c>
      <c r="D10" s="86" t="s">
        <v>177</v>
      </c>
      <c r="E10" s="122">
        <v>42.27</v>
      </c>
      <c r="F10" s="123">
        <v>42.27</v>
      </c>
      <c r="G10" s="123">
        <v>0</v>
      </c>
      <c r="H10" s="45">
        <v>0</v>
      </c>
      <c r="I10" s="45">
        <v>0</v>
      </c>
      <c r="J10" s="45">
        <v>0</v>
      </c>
      <c r="K10" s="87">
        <v>0</v>
      </c>
      <c r="L10" s="87">
        <v>0</v>
      </c>
      <c r="M10" s="87">
        <v>0</v>
      </c>
      <c r="N10" s="87">
        <v>0</v>
      </c>
    </row>
    <row r="11" s="104" customFormat="1" spans="1:14">
      <c r="A11" s="119">
        <v>201</v>
      </c>
      <c r="B11" s="119">
        <v>20129</v>
      </c>
      <c r="C11" s="120" t="s">
        <v>75</v>
      </c>
      <c r="D11" s="86" t="s">
        <v>178</v>
      </c>
      <c r="E11" s="122">
        <v>8</v>
      </c>
      <c r="F11" s="123">
        <v>8</v>
      </c>
      <c r="G11" s="123">
        <v>0</v>
      </c>
      <c r="H11" s="45">
        <v>0</v>
      </c>
      <c r="I11" s="45">
        <v>0</v>
      </c>
      <c r="J11" s="45">
        <v>0</v>
      </c>
      <c r="K11" s="87">
        <v>0</v>
      </c>
      <c r="L11" s="87">
        <v>0</v>
      </c>
      <c r="M11" s="87">
        <v>0</v>
      </c>
      <c r="N11" s="87">
        <v>0</v>
      </c>
    </row>
    <row r="12" s="104" customFormat="1" spans="1:14">
      <c r="A12" s="119">
        <v>208</v>
      </c>
      <c r="B12" s="119"/>
      <c r="C12" s="120"/>
      <c r="D12" s="86" t="s">
        <v>78</v>
      </c>
      <c r="E12" s="122">
        <v>3570.54</v>
      </c>
      <c r="F12" s="123">
        <v>3570.54</v>
      </c>
      <c r="G12" s="123">
        <v>0</v>
      </c>
      <c r="H12" s="45">
        <v>0</v>
      </c>
      <c r="I12" s="45">
        <v>0</v>
      </c>
      <c r="J12" s="45">
        <v>0</v>
      </c>
      <c r="K12" s="87">
        <v>0</v>
      </c>
      <c r="L12" s="87">
        <v>0</v>
      </c>
      <c r="M12" s="87">
        <v>0</v>
      </c>
      <c r="N12" s="87">
        <v>0</v>
      </c>
    </row>
    <row r="13" s="104" customFormat="1" spans="1:14">
      <c r="A13" s="119"/>
      <c r="B13" s="119">
        <v>20802</v>
      </c>
      <c r="C13" s="120"/>
      <c r="D13" s="86" t="s">
        <v>179</v>
      </c>
      <c r="E13" s="122">
        <v>370.42</v>
      </c>
      <c r="F13" s="123">
        <v>370.42</v>
      </c>
      <c r="G13" s="123">
        <v>0</v>
      </c>
      <c r="H13" s="45">
        <v>0</v>
      </c>
      <c r="I13" s="45">
        <v>0</v>
      </c>
      <c r="J13" s="45">
        <v>0</v>
      </c>
      <c r="K13" s="87">
        <v>0</v>
      </c>
      <c r="L13" s="87">
        <v>0</v>
      </c>
      <c r="M13" s="87">
        <v>0</v>
      </c>
      <c r="N13" s="87">
        <v>0</v>
      </c>
    </row>
    <row r="14" s="104" customFormat="1" spans="1:14">
      <c r="A14" s="119">
        <v>208</v>
      </c>
      <c r="B14" s="119">
        <v>20802</v>
      </c>
      <c r="C14" s="120" t="s">
        <v>80</v>
      </c>
      <c r="D14" s="86" t="s">
        <v>180</v>
      </c>
      <c r="E14" s="122">
        <v>196.65</v>
      </c>
      <c r="F14" s="123">
        <v>196.65</v>
      </c>
      <c r="G14" s="123">
        <v>0</v>
      </c>
      <c r="H14" s="45">
        <v>0</v>
      </c>
      <c r="I14" s="45">
        <v>0</v>
      </c>
      <c r="J14" s="45">
        <v>0</v>
      </c>
      <c r="K14" s="87">
        <v>0</v>
      </c>
      <c r="L14" s="87">
        <v>0</v>
      </c>
      <c r="M14" s="87">
        <v>0</v>
      </c>
      <c r="N14" s="87">
        <v>0</v>
      </c>
    </row>
    <row r="15" s="104" customFormat="1" spans="1:14">
      <c r="A15" s="119">
        <v>208</v>
      </c>
      <c r="B15" s="119">
        <v>20802</v>
      </c>
      <c r="C15" s="120" t="s">
        <v>75</v>
      </c>
      <c r="D15" s="86" t="s">
        <v>181</v>
      </c>
      <c r="E15" s="122">
        <v>173.77</v>
      </c>
      <c r="F15" s="123">
        <v>173.77</v>
      </c>
      <c r="G15" s="123">
        <v>0</v>
      </c>
      <c r="H15" s="45">
        <v>0</v>
      </c>
      <c r="I15" s="45">
        <v>0</v>
      </c>
      <c r="J15" s="45">
        <v>0</v>
      </c>
      <c r="K15" s="87">
        <v>0</v>
      </c>
      <c r="L15" s="87">
        <v>0</v>
      </c>
      <c r="M15" s="87">
        <v>0</v>
      </c>
      <c r="N15" s="87">
        <v>0</v>
      </c>
    </row>
    <row r="16" s="104" customFormat="1" spans="1:14">
      <c r="A16" s="119"/>
      <c r="B16" s="119">
        <v>20805</v>
      </c>
      <c r="C16" s="120"/>
      <c r="D16" s="86" t="s">
        <v>182</v>
      </c>
      <c r="E16" s="122">
        <v>171.72</v>
      </c>
      <c r="F16" s="123">
        <v>171.72</v>
      </c>
      <c r="G16" s="123">
        <v>0</v>
      </c>
      <c r="H16" s="45">
        <v>0</v>
      </c>
      <c r="I16" s="45">
        <v>0</v>
      </c>
      <c r="J16" s="45">
        <v>0</v>
      </c>
      <c r="K16" s="87">
        <v>0</v>
      </c>
      <c r="L16" s="87">
        <v>0</v>
      </c>
      <c r="M16" s="87">
        <v>0</v>
      </c>
      <c r="N16" s="87">
        <v>0</v>
      </c>
    </row>
    <row r="17" s="104" customFormat="1" spans="1:14">
      <c r="A17" s="119">
        <v>208</v>
      </c>
      <c r="B17" s="119">
        <v>20805</v>
      </c>
      <c r="C17" s="120" t="s">
        <v>80</v>
      </c>
      <c r="D17" s="86" t="s">
        <v>183</v>
      </c>
      <c r="E17" s="122">
        <v>35.74</v>
      </c>
      <c r="F17" s="123">
        <v>35.74</v>
      </c>
      <c r="G17" s="123">
        <v>0</v>
      </c>
      <c r="H17" s="45">
        <v>0</v>
      </c>
      <c r="I17" s="45">
        <v>0</v>
      </c>
      <c r="J17" s="45">
        <v>0</v>
      </c>
      <c r="K17" s="87">
        <v>0</v>
      </c>
      <c r="L17" s="87">
        <v>0</v>
      </c>
      <c r="M17" s="87">
        <v>0</v>
      </c>
      <c r="N17" s="87">
        <v>0</v>
      </c>
    </row>
    <row r="18" s="104" customFormat="1" spans="1:14">
      <c r="A18" s="119">
        <v>208</v>
      </c>
      <c r="B18" s="119">
        <v>20805</v>
      </c>
      <c r="C18" s="120" t="s">
        <v>84</v>
      </c>
      <c r="D18" s="86" t="s">
        <v>184</v>
      </c>
      <c r="E18" s="122">
        <v>25.11</v>
      </c>
      <c r="F18" s="123">
        <v>25.11</v>
      </c>
      <c r="G18" s="123">
        <v>0</v>
      </c>
      <c r="H18" s="45">
        <v>0</v>
      </c>
      <c r="I18" s="45">
        <v>0</v>
      </c>
      <c r="J18" s="45">
        <v>0</v>
      </c>
      <c r="K18" s="87">
        <v>0</v>
      </c>
      <c r="L18" s="87">
        <v>0</v>
      </c>
      <c r="M18" s="87">
        <v>0</v>
      </c>
      <c r="N18" s="87">
        <v>0</v>
      </c>
    </row>
    <row r="19" s="104" customFormat="1" spans="1:14">
      <c r="A19" s="119">
        <v>208</v>
      </c>
      <c r="B19" s="119">
        <v>20805</v>
      </c>
      <c r="C19" s="120" t="s">
        <v>86</v>
      </c>
      <c r="D19" s="86" t="s">
        <v>185</v>
      </c>
      <c r="E19" s="122">
        <v>110.87</v>
      </c>
      <c r="F19" s="123">
        <v>110.87</v>
      </c>
      <c r="G19" s="123">
        <v>0</v>
      </c>
      <c r="H19" s="45">
        <v>0</v>
      </c>
      <c r="I19" s="45">
        <v>0</v>
      </c>
      <c r="J19" s="45">
        <v>0</v>
      </c>
      <c r="K19" s="87">
        <v>0</v>
      </c>
      <c r="L19" s="87">
        <v>0</v>
      </c>
      <c r="M19" s="87">
        <v>0</v>
      </c>
      <c r="N19" s="87">
        <v>0</v>
      </c>
    </row>
    <row r="20" s="104" customFormat="1" spans="1:14">
      <c r="A20" s="119"/>
      <c r="B20" s="119">
        <v>20808</v>
      </c>
      <c r="C20" s="120"/>
      <c r="D20" s="86" t="s">
        <v>186</v>
      </c>
      <c r="E20" s="122">
        <v>13.04</v>
      </c>
      <c r="F20" s="123">
        <v>13.04</v>
      </c>
      <c r="G20" s="123">
        <v>0</v>
      </c>
      <c r="H20" s="45">
        <v>0</v>
      </c>
      <c r="I20" s="45">
        <v>0</v>
      </c>
      <c r="J20" s="45">
        <v>0</v>
      </c>
      <c r="K20" s="87">
        <v>0</v>
      </c>
      <c r="L20" s="87">
        <v>0</v>
      </c>
      <c r="M20" s="87">
        <v>0</v>
      </c>
      <c r="N20" s="87">
        <v>0</v>
      </c>
    </row>
    <row r="21" s="2" customFormat="1" spans="1:14">
      <c r="A21" s="119">
        <v>208</v>
      </c>
      <c r="B21" s="119">
        <v>20808</v>
      </c>
      <c r="C21" s="120" t="s">
        <v>80</v>
      </c>
      <c r="D21" s="86" t="s">
        <v>187</v>
      </c>
      <c r="E21" s="122">
        <v>13.04</v>
      </c>
      <c r="F21" s="123">
        <v>13.04</v>
      </c>
      <c r="G21" s="123">
        <v>0</v>
      </c>
      <c r="H21" s="45">
        <v>0</v>
      </c>
      <c r="I21" s="45">
        <v>0</v>
      </c>
      <c r="J21" s="45">
        <v>0</v>
      </c>
      <c r="K21" s="87">
        <v>0</v>
      </c>
      <c r="L21" s="87">
        <v>0</v>
      </c>
      <c r="M21" s="87">
        <v>0</v>
      </c>
      <c r="N21" s="87">
        <v>0</v>
      </c>
    </row>
    <row r="22" s="2" customFormat="1" spans="1:14">
      <c r="A22" s="119"/>
      <c r="B22" s="119">
        <v>20810</v>
      </c>
      <c r="C22" s="120"/>
      <c r="D22" s="86" t="s">
        <v>188</v>
      </c>
      <c r="E22" s="122">
        <v>1293.46</v>
      </c>
      <c r="F22" s="123">
        <v>1293.46</v>
      </c>
      <c r="G22" s="123">
        <v>0</v>
      </c>
      <c r="H22" s="45">
        <v>0</v>
      </c>
      <c r="I22" s="45">
        <v>0</v>
      </c>
      <c r="J22" s="45">
        <v>0</v>
      </c>
      <c r="K22" s="87">
        <v>0</v>
      </c>
      <c r="L22" s="87">
        <v>0</v>
      </c>
      <c r="M22" s="87">
        <v>0</v>
      </c>
      <c r="N22" s="87">
        <v>0</v>
      </c>
    </row>
    <row r="23" s="2" customFormat="1" spans="1:14">
      <c r="A23" s="119">
        <v>208</v>
      </c>
      <c r="B23" s="119">
        <v>20810</v>
      </c>
      <c r="C23" s="120" t="s">
        <v>80</v>
      </c>
      <c r="D23" s="86" t="s">
        <v>189</v>
      </c>
      <c r="E23" s="122">
        <v>274.64</v>
      </c>
      <c r="F23" s="123">
        <v>274.64</v>
      </c>
      <c r="G23" s="123">
        <v>0</v>
      </c>
      <c r="H23" s="45">
        <v>0</v>
      </c>
      <c r="I23" s="45">
        <v>0</v>
      </c>
      <c r="J23" s="45">
        <v>0</v>
      </c>
      <c r="K23" s="87">
        <v>0</v>
      </c>
      <c r="L23" s="87">
        <v>0</v>
      </c>
      <c r="M23" s="87">
        <v>0</v>
      </c>
      <c r="N23" s="87">
        <v>0</v>
      </c>
    </row>
    <row r="24" s="2" customFormat="1" spans="1:14">
      <c r="A24" s="119">
        <v>208</v>
      </c>
      <c r="B24" s="119">
        <v>20810</v>
      </c>
      <c r="C24" s="120" t="s">
        <v>84</v>
      </c>
      <c r="D24" s="86" t="s">
        <v>190</v>
      </c>
      <c r="E24" s="122">
        <v>106.8</v>
      </c>
      <c r="F24" s="123">
        <v>106.8</v>
      </c>
      <c r="G24" s="123">
        <v>0</v>
      </c>
      <c r="H24" s="45">
        <v>0</v>
      </c>
      <c r="I24" s="45">
        <v>0</v>
      </c>
      <c r="J24" s="45">
        <v>0</v>
      </c>
      <c r="K24" s="87">
        <v>0</v>
      </c>
      <c r="L24" s="87">
        <v>0</v>
      </c>
      <c r="M24" s="87">
        <v>0</v>
      </c>
      <c r="N24" s="87">
        <v>0</v>
      </c>
    </row>
    <row r="25" s="2" customFormat="1" spans="1:14">
      <c r="A25" s="119">
        <v>208</v>
      </c>
      <c r="B25" s="119">
        <v>20810</v>
      </c>
      <c r="C25" s="120" t="s">
        <v>86</v>
      </c>
      <c r="D25" s="86" t="s">
        <v>191</v>
      </c>
      <c r="E25" s="122">
        <v>350.62</v>
      </c>
      <c r="F25" s="123">
        <v>350.62</v>
      </c>
      <c r="G25" s="123">
        <v>0</v>
      </c>
      <c r="H25" s="45">
        <v>0</v>
      </c>
      <c r="I25" s="45">
        <v>0</v>
      </c>
      <c r="J25" s="45">
        <v>0</v>
      </c>
      <c r="K25" s="87">
        <v>0</v>
      </c>
      <c r="L25" s="87">
        <v>0</v>
      </c>
      <c r="M25" s="87">
        <v>0</v>
      </c>
      <c r="N25" s="87">
        <v>0</v>
      </c>
    </row>
    <row r="26" s="2" customFormat="1" spans="1:14">
      <c r="A26" s="119">
        <v>208</v>
      </c>
      <c r="B26" s="119">
        <v>20810</v>
      </c>
      <c r="C26" s="120" t="s">
        <v>75</v>
      </c>
      <c r="D26" s="86" t="s">
        <v>192</v>
      </c>
      <c r="E26" s="122">
        <v>561.4</v>
      </c>
      <c r="F26" s="123">
        <v>561.4</v>
      </c>
      <c r="G26" s="123">
        <v>0</v>
      </c>
      <c r="H26" s="45">
        <v>0</v>
      </c>
      <c r="I26" s="45">
        <v>0</v>
      </c>
      <c r="J26" s="45">
        <v>0</v>
      </c>
      <c r="K26" s="87">
        <v>0</v>
      </c>
      <c r="L26" s="87">
        <v>0</v>
      </c>
      <c r="M26" s="87">
        <v>0</v>
      </c>
      <c r="N26" s="87">
        <v>0</v>
      </c>
    </row>
    <row r="27" s="2" customFormat="1" spans="1:14">
      <c r="A27" s="119"/>
      <c r="B27" s="119">
        <v>20811</v>
      </c>
      <c r="C27" s="120"/>
      <c r="D27" s="86" t="s">
        <v>193</v>
      </c>
      <c r="E27" s="122">
        <v>3</v>
      </c>
      <c r="F27" s="123">
        <v>3</v>
      </c>
      <c r="G27" s="123">
        <v>0</v>
      </c>
      <c r="H27" s="45">
        <v>0</v>
      </c>
      <c r="I27" s="45">
        <v>0</v>
      </c>
      <c r="J27" s="45">
        <v>0</v>
      </c>
      <c r="K27" s="87">
        <v>0</v>
      </c>
      <c r="L27" s="87">
        <v>0</v>
      </c>
      <c r="M27" s="87">
        <v>0</v>
      </c>
      <c r="N27" s="87">
        <v>0</v>
      </c>
    </row>
    <row r="28" s="2" customFormat="1" spans="1:14">
      <c r="A28" s="119">
        <v>208</v>
      </c>
      <c r="B28" s="119">
        <v>20811</v>
      </c>
      <c r="C28" s="120" t="s">
        <v>93</v>
      </c>
      <c r="D28" s="86" t="s">
        <v>194</v>
      </c>
      <c r="E28" s="122">
        <v>3</v>
      </c>
      <c r="F28" s="123">
        <v>3</v>
      </c>
      <c r="G28" s="123">
        <v>0</v>
      </c>
      <c r="H28" s="45">
        <v>0</v>
      </c>
      <c r="I28" s="45">
        <v>0</v>
      </c>
      <c r="J28" s="45">
        <v>0</v>
      </c>
      <c r="K28" s="87">
        <v>0</v>
      </c>
      <c r="L28" s="87">
        <v>0</v>
      </c>
      <c r="M28" s="87">
        <v>0</v>
      </c>
      <c r="N28" s="87">
        <v>0</v>
      </c>
    </row>
    <row r="29" s="2" customFormat="1" spans="1:14">
      <c r="A29" s="119"/>
      <c r="B29" s="119">
        <v>20819</v>
      </c>
      <c r="C29" s="120"/>
      <c r="D29" s="86" t="s">
        <v>195</v>
      </c>
      <c r="E29" s="122">
        <v>918</v>
      </c>
      <c r="F29" s="123">
        <v>918</v>
      </c>
      <c r="G29" s="123">
        <v>0</v>
      </c>
      <c r="H29" s="45">
        <v>0</v>
      </c>
      <c r="I29" s="45">
        <v>0</v>
      </c>
      <c r="J29" s="45">
        <v>0</v>
      </c>
      <c r="K29" s="87">
        <v>0</v>
      </c>
      <c r="L29" s="87">
        <v>0</v>
      </c>
      <c r="M29" s="87">
        <v>0</v>
      </c>
      <c r="N29" s="87">
        <v>0</v>
      </c>
    </row>
    <row r="30" s="2" customFormat="1" spans="1:14">
      <c r="A30" s="119">
        <v>208</v>
      </c>
      <c r="B30" s="119">
        <v>20819</v>
      </c>
      <c r="C30" s="120" t="s">
        <v>80</v>
      </c>
      <c r="D30" s="86" t="s">
        <v>196</v>
      </c>
      <c r="E30" s="122">
        <v>118</v>
      </c>
      <c r="F30" s="123">
        <v>118</v>
      </c>
      <c r="G30" s="123">
        <v>0</v>
      </c>
      <c r="H30" s="45">
        <v>0</v>
      </c>
      <c r="I30" s="45">
        <v>0</v>
      </c>
      <c r="J30" s="45">
        <v>0</v>
      </c>
      <c r="K30" s="87">
        <v>0</v>
      </c>
      <c r="L30" s="87">
        <v>0</v>
      </c>
      <c r="M30" s="87">
        <v>0</v>
      </c>
      <c r="N30" s="87">
        <v>0</v>
      </c>
    </row>
    <row r="31" s="2" customFormat="1" spans="1:14">
      <c r="A31" s="119">
        <v>208</v>
      </c>
      <c r="B31" s="119">
        <v>20819</v>
      </c>
      <c r="C31" s="120" t="s">
        <v>84</v>
      </c>
      <c r="D31" s="86" t="s">
        <v>197</v>
      </c>
      <c r="E31" s="122">
        <v>800</v>
      </c>
      <c r="F31" s="123">
        <v>800</v>
      </c>
      <c r="G31" s="123">
        <v>0</v>
      </c>
      <c r="H31" s="45">
        <v>0</v>
      </c>
      <c r="I31" s="45">
        <v>0</v>
      </c>
      <c r="J31" s="45">
        <v>0</v>
      </c>
      <c r="K31" s="87">
        <v>0</v>
      </c>
      <c r="L31" s="87">
        <v>0</v>
      </c>
      <c r="M31" s="87">
        <v>0</v>
      </c>
      <c r="N31" s="87">
        <v>0</v>
      </c>
    </row>
    <row r="32" s="2" customFormat="1" spans="1:14">
      <c r="A32" s="119"/>
      <c r="B32" s="119">
        <v>20820</v>
      </c>
      <c r="C32" s="120"/>
      <c r="D32" s="86" t="s">
        <v>198</v>
      </c>
      <c r="E32" s="122">
        <v>293.25</v>
      </c>
      <c r="F32" s="123">
        <v>293.25</v>
      </c>
      <c r="G32" s="123">
        <v>0</v>
      </c>
      <c r="H32" s="45">
        <v>0</v>
      </c>
      <c r="I32" s="45">
        <v>0</v>
      </c>
      <c r="J32" s="45">
        <v>0</v>
      </c>
      <c r="K32" s="87">
        <v>0</v>
      </c>
      <c r="L32" s="87">
        <v>0</v>
      </c>
      <c r="M32" s="87">
        <v>0</v>
      </c>
      <c r="N32" s="87">
        <v>0</v>
      </c>
    </row>
    <row r="33" spans="1:14">
      <c r="A33" s="119">
        <v>208</v>
      </c>
      <c r="B33" s="119">
        <v>20820</v>
      </c>
      <c r="C33" s="120" t="s">
        <v>80</v>
      </c>
      <c r="D33" s="86" t="s">
        <v>199</v>
      </c>
      <c r="E33" s="122">
        <v>70</v>
      </c>
      <c r="F33" s="123">
        <v>70</v>
      </c>
      <c r="G33" s="123">
        <v>0</v>
      </c>
      <c r="H33" s="45">
        <v>0</v>
      </c>
      <c r="I33" s="45">
        <v>0</v>
      </c>
      <c r="J33" s="45">
        <v>0</v>
      </c>
      <c r="K33" s="87">
        <v>0</v>
      </c>
      <c r="L33" s="87">
        <v>0</v>
      </c>
      <c r="M33" s="87">
        <v>0</v>
      </c>
      <c r="N33" s="87">
        <v>0</v>
      </c>
    </row>
    <row r="34" spans="1:14">
      <c r="A34" s="119">
        <v>208</v>
      </c>
      <c r="B34" s="119">
        <v>20820</v>
      </c>
      <c r="C34" s="120" t="s">
        <v>84</v>
      </c>
      <c r="D34" s="86" t="s">
        <v>200</v>
      </c>
      <c r="E34" s="122">
        <v>223.25</v>
      </c>
      <c r="F34" s="123">
        <v>223.25</v>
      </c>
      <c r="G34" s="123">
        <v>0</v>
      </c>
      <c r="H34" s="45">
        <v>0</v>
      </c>
      <c r="I34" s="45">
        <v>0</v>
      </c>
      <c r="J34" s="45">
        <v>0</v>
      </c>
      <c r="K34" s="87">
        <v>0</v>
      </c>
      <c r="L34" s="87">
        <v>0</v>
      </c>
      <c r="M34" s="87">
        <v>0</v>
      </c>
      <c r="N34" s="87">
        <v>0</v>
      </c>
    </row>
    <row r="35" spans="1:14">
      <c r="A35" s="119"/>
      <c r="B35" s="119">
        <v>20821</v>
      </c>
      <c r="C35" s="120"/>
      <c r="D35" s="86" t="s">
        <v>201</v>
      </c>
      <c r="E35" s="122">
        <v>501</v>
      </c>
      <c r="F35" s="123">
        <v>501</v>
      </c>
      <c r="G35" s="123">
        <v>0</v>
      </c>
      <c r="H35" s="45">
        <v>0</v>
      </c>
      <c r="I35" s="45">
        <v>0</v>
      </c>
      <c r="J35" s="45">
        <v>0</v>
      </c>
      <c r="K35" s="87">
        <v>0</v>
      </c>
      <c r="L35" s="87">
        <v>0</v>
      </c>
      <c r="M35" s="87">
        <v>0</v>
      </c>
      <c r="N35" s="87">
        <v>0</v>
      </c>
    </row>
    <row r="36" spans="1:14">
      <c r="A36" s="119">
        <v>208</v>
      </c>
      <c r="B36" s="119">
        <v>20821</v>
      </c>
      <c r="C36" s="120" t="s">
        <v>80</v>
      </c>
      <c r="D36" s="86" t="s">
        <v>202</v>
      </c>
      <c r="E36" s="122">
        <v>439</v>
      </c>
      <c r="F36" s="123">
        <v>439</v>
      </c>
      <c r="G36" s="123">
        <v>0</v>
      </c>
      <c r="H36" s="45">
        <v>0</v>
      </c>
      <c r="I36" s="45">
        <v>0</v>
      </c>
      <c r="J36" s="45">
        <v>0</v>
      </c>
      <c r="K36" s="87">
        <v>0</v>
      </c>
      <c r="L36" s="87">
        <v>0</v>
      </c>
      <c r="M36" s="87">
        <v>0</v>
      </c>
      <c r="N36" s="87">
        <v>0</v>
      </c>
    </row>
    <row r="37" spans="1:14">
      <c r="A37" s="119">
        <v>208</v>
      </c>
      <c r="B37" s="119">
        <v>20821</v>
      </c>
      <c r="C37" s="120" t="s">
        <v>84</v>
      </c>
      <c r="D37" s="86" t="s">
        <v>203</v>
      </c>
      <c r="E37" s="122">
        <v>62</v>
      </c>
      <c r="F37" s="123">
        <v>62</v>
      </c>
      <c r="G37" s="123">
        <v>0</v>
      </c>
      <c r="H37" s="45">
        <v>0</v>
      </c>
      <c r="I37" s="45">
        <v>0</v>
      </c>
      <c r="J37" s="45">
        <v>0</v>
      </c>
      <c r="K37" s="87">
        <v>0</v>
      </c>
      <c r="L37" s="87">
        <v>0</v>
      </c>
      <c r="M37" s="87">
        <v>0</v>
      </c>
      <c r="N37" s="87">
        <v>0</v>
      </c>
    </row>
    <row r="38" spans="1:14">
      <c r="A38" s="119"/>
      <c r="B38" s="119">
        <v>20899</v>
      </c>
      <c r="C38" s="120"/>
      <c r="D38" s="86" t="s">
        <v>101</v>
      </c>
      <c r="E38" s="122">
        <v>6.65</v>
      </c>
      <c r="F38" s="123">
        <v>6.65</v>
      </c>
      <c r="G38" s="123">
        <v>0</v>
      </c>
      <c r="H38" s="45">
        <v>0</v>
      </c>
      <c r="I38" s="45">
        <v>0</v>
      </c>
      <c r="J38" s="45">
        <v>0</v>
      </c>
      <c r="K38" s="87">
        <v>0</v>
      </c>
      <c r="L38" s="87">
        <v>0</v>
      </c>
      <c r="M38" s="87">
        <v>0</v>
      </c>
      <c r="N38" s="87">
        <v>0</v>
      </c>
    </row>
    <row r="39" spans="1:14">
      <c r="A39" s="119">
        <v>208</v>
      </c>
      <c r="B39" s="119">
        <v>20899</v>
      </c>
      <c r="C39" s="120" t="s">
        <v>75</v>
      </c>
      <c r="D39" s="86" t="s">
        <v>204</v>
      </c>
      <c r="E39" s="122">
        <v>6.65</v>
      </c>
      <c r="F39" s="123">
        <v>6.65</v>
      </c>
      <c r="G39" s="123">
        <v>0</v>
      </c>
      <c r="H39" s="45">
        <v>0</v>
      </c>
      <c r="I39" s="45">
        <v>0</v>
      </c>
      <c r="J39" s="45">
        <v>0</v>
      </c>
      <c r="K39" s="87">
        <v>0</v>
      </c>
      <c r="L39" s="87">
        <v>0</v>
      </c>
      <c r="M39" s="87">
        <v>0</v>
      </c>
      <c r="N39" s="87">
        <v>0</v>
      </c>
    </row>
    <row r="40" spans="1:14">
      <c r="A40" s="119">
        <v>210</v>
      </c>
      <c r="B40" s="119"/>
      <c r="C40" s="120"/>
      <c r="D40" s="86" t="s">
        <v>103</v>
      </c>
      <c r="E40" s="122">
        <v>85.16</v>
      </c>
      <c r="F40" s="123">
        <v>85.16</v>
      </c>
      <c r="G40" s="123">
        <v>0</v>
      </c>
      <c r="H40" s="45">
        <v>0</v>
      </c>
      <c r="I40" s="45">
        <v>0</v>
      </c>
      <c r="J40" s="45">
        <v>0</v>
      </c>
      <c r="K40" s="87">
        <v>0</v>
      </c>
      <c r="L40" s="87">
        <v>0</v>
      </c>
      <c r="M40" s="87">
        <v>0</v>
      </c>
      <c r="N40" s="87">
        <v>0</v>
      </c>
    </row>
    <row r="41" spans="1:14">
      <c r="A41" s="119"/>
      <c r="B41" s="119">
        <v>21011</v>
      </c>
      <c r="C41" s="120"/>
      <c r="D41" s="86" t="s">
        <v>205</v>
      </c>
      <c r="E41" s="122">
        <v>85.16</v>
      </c>
      <c r="F41" s="123">
        <v>85.16</v>
      </c>
      <c r="G41" s="123">
        <v>0</v>
      </c>
      <c r="H41" s="45">
        <v>0</v>
      </c>
      <c r="I41" s="45">
        <v>0</v>
      </c>
      <c r="J41" s="45">
        <v>0</v>
      </c>
      <c r="K41" s="87">
        <v>0</v>
      </c>
      <c r="L41" s="87">
        <v>0</v>
      </c>
      <c r="M41" s="87">
        <v>0</v>
      </c>
      <c r="N41" s="87">
        <v>0</v>
      </c>
    </row>
    <row r="42" spans="1:14">
      <c r="A42" s="119">
        <v>210</v>
      </c>
      <c r="B42" s="119">
        <v>21011</v>
      </c>
      <c r="C42" s="120" t="s">
        <v>80</v>
      </c>
      <c r="D42" s="86" t="s">
        <v>206</v>
      </c>
      <c r="E42" s="122">
        <v>22.63</v>
      </c>
      <c r="F42" s="123">
        <v>22.63</v>
      </c>
      <c r="G42" s="123">
        <v>0</v>
      </c>
      <c r="H42" s="45">
        <v>0</v>
      </c>
      <c r="I42" s="45">
        <v>0</v>
      </c>
      <c r="J42" s="45">
        <v>0</v>
      </c>
      <c r="K42" s="87">
        <v>0</v>
      </c>
      <c r="L42" s="87">
        <v>0</v>
      </c>
      <c r="M42" s="87">
        <v>0</v>
      </c>
      <c r="N42" s="87">
        <v>0</v>
      </c>
    </row>
    <row r="43" spans="1:14">
      <c r="A43" s="119">
        <v>210</v>
      </c>
      <c r="B43" s="119">
        <v>21011</v>
      </c>
      <c r="C43" s="120" t="s">
        <v>84</v>
      </c>
      <c r="D43" s="86" t="s">
        <v>207</v>
      </c>
      <c r="E43" s="122">
        <v>33.72</v>
      </c>
      <c r="F43" s="123">
        <v>33.72</v>
      </c>
      <c r="G43" s="123">
        <v>0</v>
      </c>
      <c r="H43" s="45">
        <v>0</v>
      </c>
      <c r="I43" s="45">
        <v>0</v>
      </c>
      <c r="J43" s="45">
        <v>0</v>
      </c>
      <c r="K43" s="87">
        <v>0</v>
      </c>
      <c r="L43" s="87">
        <v>0</v>
      </c>
      <c r="M43" s="87">
        <v>0</v>
      </c>
      <c r="N43" s="87">
        <v>0</v>
      </c>
    </row>
    <row r="44" spans="1:14">
      <c r="A44" s="119">
        <v>210</v>
      </c>
      <c r="B44" s="119">
        <v>21011</v>
      </c>
      <c r="C44" s="120" t="s">
        <v>107</v>
      </c>
      <c r="D44" s="86" t="s">
        <v>208</v>
      </c>
      <c r="E44" s="122">
        <v>28.81</v>
      </c>
      <c r="F44" s="123">
        <v>28.81</v>
      </c>
      <c r="G44" s="123">
        <v>0</v>
      </c>
      <c r="H44" s="45">
        <v>0</v>
      </c>
      <c r="I44" s="45">
        <v>0</v>
      </c>
      <c r="J44" s="45">
        <v>0</v>
      </c>
      <c r="K44" s="87">
        <v>0</v>
      </c>
      <c r="L44" s="87">
        <v>0</v>
      </c>
      <c r="M44" s="87">
        <v>0</v>
      </c>
      <c r="N44" s="87">
        <v>0</v>
      </c>
    </row>
    <row r="45" spans="1:14">
      <c r="A45" s="119">
        <v>229</v>
      </c>
      <c r="B45" s="119"/>
      <c r="C45" s="120"/>
      <c r="D45" s="86" t="s">
        <v>110</v>
      </c>
      <c r="E45" s="122">
        <v>1635.26</v>
      </c>
      <c r="F45" s="123">
        <v>0</v>
      </c>
      <c r="G45" s="123">
        <v>1635.26</v>
      </c>
      <c r="H45" s="45">
        <v>0</v>
      </c>
      <c r="I45" s="45">
        <v>0</v>
      </c>
      <c r="J45" s="45">
        <v>0</v>
      </c>
      <c r="K45" s="87">
        <v>0</v>
      </c>
      <c r="L45" s="87">
        <v>0</v>
      </c>
      <c r="M45" s="87">
        <v>0</v>
      </c>
      <c r="N45" s="87">
        <v>0</v>
      </c>
    </row>
    <row r="46" spans="1:14">
      <c r="A46" s="119"/>
      <c r="B46" s="119">
        <v>22908</v>
      </c>
      <c r="C46" s="120"/>
      <c r="D46" s="86" t="s">
        <v>209</v>
      </c>
      <c r="E46" s="122">
        <v>689</v>
      </c>
      <c r="F46" s="123">
        <v>0</v>
      </c>
      <c r="G46" s="123">
        <v>689</v>
      </c>
      <c r="H46" s="45">
        <v>0</v>
      </c>
      <c r="I46" s="45">
        <v>0</v>
      </c>
      <c r="J46" s="45">
        <v>0</v>
      </c>
      <c r="K46" s="87">
        <v>0</v>
      </c>
      <c r="L46" s="87">
        <v>0</v>
      </c>
      <c r="M46" s="87">
        <v>0</v>
      </c>
      <c r="N46" s="87">
        <v>0</v>
      </c>
    </row>
    <row r="47" spans="1:14">
      <c r="A47" s="119">
        <v>229</v>
      </c>
      <c r="B47" s="119">
        <v>22908</v>
      </c>
      <c r="C47" s="120" t="s">
        <v>112</v>
      </c>
      <c r="D47" s="86" t="s">
        <v>210</v>
      </c>
      <c r="E47" s="122">
        <v>607</v>
      </c>
      <c r="F47" s="123">
        <v>0</v>
      </c>
      <c r="G47" s="123">
        <v>607</v>
      </c>
      <c r="H47" s="45">
        <v>0</v>
      </c>
      <c r="I47" s="45">
        <v>0</v>
      </c>
      <c r="J47" s="45">
        <v>0</v>
      </c>
      <c r="K47" s="87">
        <v>0</v>
      </c>
      <c r="L47" s="87">
        <v>0</v>
      </c>
      <c r="M47" s="87">
        <v>0</v>
      </c>
      <c r="N47" s="87">
        <v>0</v>
      </c>
    </row>
    <row r="48" spans="1:14">
      <c r="A48" s="119">
        <v>229</v>
      </c>
      <c r="B48" s="119">
        <v>22908</v>
      </c>
      <c r="C48" s="120" t="s">
        <v>114</v>
      </c>
      <c r="D48" s="86" t="s">
        <v>211</v>
      </c>
      <c r="E48" s="122">
        <v>82</v>
      </c>
      <c r="F48" s="123">
        <v>0</v>
      </c>
      <c r="G48" s="123">
        <v>82</v>
      </c>
      <c r="H48" s="45">
        <v>0</v>
      </c>
      <c r="I48" s="45">
        <v>0</v>
      </c>
      <c r="J48" s="45">
        <v>0</v>
      </c>
      <c r="K48" s="87">
        <v>0</v>
      </c>
      <c r="L48" s="87">
        <v>0</v>
      </c>
      <c r="M48" s="87">
        <v>0</v>
      </c>
      <c r="N48" s="87">
        <v>0</v>
      </c>
    </row>
    <row r="49" spans="1:14">
      <c r="A49" s="119"/>
      <c r="B49" s="119">
        <v>22960</v>
      </c>
      <c r="C49" s="120"/>
      <c r="D49" s="86" t="s">
        <v>212</v>
      </c>
      <c r="E49" s="122">
        <v>946.26</v>
      </c>
      <c r="F49" s="123">
        <v>0</v>
      </c>
      <c r="G49" s="123">
        <v>946.26</v>
      </c>
      <c r="H49" s="45">
        <v>0</v>
      </c>
      <c r="I49" s="45">
        <v>0</v>
      </c>
      <c r="J49" s="45">
        <v>0</v>
      </c>
      <c r="K49" s="87">
        <v>0</v>
      </c>
      <c r="L49" s="87">
        <v>0</v>
      </c>
      <c r="M49" s="87">
        <v>0</v>
      </c>
      <c r="N49" s="87">
        <v>0</v>
      </c>
    </row>
    <row r="50" spans="1:14">
      <c r="A50" s="119">
        <v>229</v>
      </c>
      <c r="B50" s="119">
        <v>22960</v>
      </c>
      <c r="C50" s="120" t="s">
        <v>84</v>
      </c>
      <c r="D50" s="86" t="s">
        <v>213</v>
      </c>
      <c r="E50" s="122">
        <v>946.26</v>
      </c>
      <c r="F50" s="123">
        <v>0</v>
      </c>
      <c r="G50" s="123">
        <v>946.26</v>
      </c>
      <c r="H50" s="45">
        <v>0</v>
      </c>
      <c r="I50" s="45">
        <v>0</v>
      </c>
      <c r="J50" s="45">
        <v>0</v>
      </c>
      <c r="K50" s="87">
        <v>0</v>
      </c>
      <c r="L50" s="87">
        <v>0</v>
      </c>
      <c r="M50" s="87">
        <v>0</v>
      </c>
      <c r="N50" s="87">
        <v>0</v>
      </c>
    </row>
  </sheetData>
  <sheetProtection formatCells="0" formatColumns="0" formatRows="0"/>
  <mergeCells count="12">
    <mergeCell ref="A2:N2"/>
    <mergeCell ref="A4:C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11811023622047" right="0.236220472440945" top="0.748031496062992" bottom="0.984251968503937" header="0.511811023622047" footer="0.511811023622047"/>
  <pageSetup paperSize="9" scale="67" fitToHeight="99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0"/>
  <sheetViews>
    <sheetView showGridLines="0" topLeftCell="A4" workbookViewId="0">
      <selection activeCell="A1" sqref="A1"/>
    </sheetView>
  </sheetViews>
  <sheetFormatPr defaultColWidth="9" defaultRowHeight="14.25"/>
  <cols>
    <col min="1" max="1" width="8.875" customWidth="1"/>
    <col min="2" max="2" width="9.5" customWidth="1"/>
    <col min="3" max="3" width="7.75" customWidth="1"/>
    <col min="4" max="4" width="17.125" customWidth="1"/>
    <col min="5" max="5" width="13.875" customWidth="1"/>
    <col min="6" max="6" width="13.625" customWidth="1"/>
    <col min="7" max="7" width="14.625" customWidth="1"/>
    <col min="8" max="8" width="14.25" customWidth="1"/>
    <col min="9" max="9" width="14" customWidth="1"/>
  </cols>
  <sheetData>
    <row r="1" customHeight="1" spans="1:9">
      <c r="A1" s="21" t="s">
        <v>214</v>
      </c>
      <c r="B1" s="72"/>
      <c r="C1" s="72"/>
      <c r="D1" s="72"/>
      <c r="E1" s="72"/>
      <c r="F1" s="72"/>
      <c r="G1" s="72"/>
      <c r="H1" s="72"/>
      <c r="I1" s="72"/>
    </row>
    <row r="2" ht="25.5" customHeight="1" spans="1:9">
      <c r="A2" s="73" t="s">
        <v>215</v>
      </c>
      <c r="B2" s="73"/>
      <c r="C2" s="73"/>
      <c r="D2" s="73"/>
      <c r="E2" s="73"/>
      <c r="F2" s="73"/>
      <c r="G2" s="73"/>
      <c r="H2" s="73"/>
      <c r="I2" s="73"/>
    </row>
    <row r="3" customHeight="1" spans="1:9">
      <c r="A3" s="88"/>
      <c r="B3" s="88"/>
      <c r="C3" s="89"/>
      <c r="D3" s="90"/>
      <c r="E3" s="90"/>
      <c r="F3" s="90"/>
      <c r="G3" s="88"/>
      <c r="H3" s="88"/>
      <c r="I3" s="99" t="s">
        <v>4</v>
      </c>
    </row>
    <row r="4" ht="25.5" customHeight="1" spans="1:9">
      <c r="A4" s="77" t="s">
        <v>60</v>
      </c>
      <c r="B4" s="77"/>
      <c r="C4" s="77"/>
      <c r="D4" s="77"/>
      <c r="E4" s="210" t="s">
        <v>49</v>
      </c>
      <c r="F4" s="210" t="s">
        <v>61</v>
      </c>
      <c r="G4" s="211" t="s">
        <v>62</v>
      </c>
      <c r="H4" s="92"/>
      <c r="I4" s="92"/>
    </row>
    <row r="5" ht="21" customHeight="1" spans="1:9">
      <c r="A5" s="93" t="s">
        <v>64</v>
      </c>
      <c r="B5" s="93" t="s">
        <v>65</v>
      </c>
      <c r="C5" s="77" t="s">
        <v>66</v>
      </c>
      <c r="D5" s="77" t="s">
        <v>67</v>
      </c>
      <c r="E5" s="77"/>
      <c r="F5" s="77"/>
      <c r="G5" s="94" t="s">
        <v>216</v>
      </c>
      <c r="H5" s="95" t="s">
        <v>217</v>
      </c>
      <c r="I5" s="100" t="s">
        <v>218</v>
      </c>
    </row>
    <row r="6" ht="21.75" customHeight="1" spans="1:9">
      <c r="A6" s="83" t="s">
        <v>68</v>
      </c>
      <c r="B6" s="83" t="s">
        <v>68</v>
      </c>
      <c r="C6" s="83" t="s">
        <v>68</v>
      </c>
      <c r="D6" s="83" t="s">
        <v>68</v>
      </c>
      <c r="E6" s="83">
        <v>1</v>
      </c>
      <c r="F6" s="83">
        <v>2</v>
      </c>
      <c r="G6" s="83">
        <v>3</v>
      </c>
      <c r="H6" s="83">
        <v>4</v>
      </c>
      <c r="I6" s="83">
        <v>5</v>
      </c>
    </row>
    <row r="7" s="1" customFormat="1" customHeight="1" spans="1:9">
      <c r="A7" s="84"/>
      <c r="B7" s="84"/>
      <c r="C7" s="85"/>
      <c r="D7" s="96" t="s">
        <v>69</v>
      </c>
      <c r="E7" s="97">
        <v>5341.23</v>
      </c>
      <c r="F7" s="98">
        <v>1124.77</v>
      </c>
      <c r="G7" s="97">
        <v>4216.46</v>
      </c>
      <c r="H7" s="97">
        <v>2855.08</v>
      </c>
      <c r="I7" s="97">
        <v>1361.38</v>
      </c>
    </row>
    <row r="8" customHeight="1" spans="1:9">
      <c r="A8" s="84">
        <v>201</v>
      </c>
      <c r="B8" s="84"/>
      <c r="C8" s="85"/>
      <c r="D8" s="96" t="s">
        <v>71</v>
      </c>
      <c r="E8" s="97">
        <v>50.27</v>
      </c>
      <c r="F8" s="98">
        <v>42.27</v>
      </c>
      <c r="G8" s="97">
        <v>8</v>
      </c>
      <c r="H8" s="97">
        <v>8</v>
      </c>
      <c r="I8" s="97">
        <v>0</v>
      </c>
    </row>
    <row r="9" customHeight="1" spans="1:9">
      <c r="A9" s="84"/>
      <c r="B9" s="84">
        <v>20129</v>
      </c>
      <c r="C9" s="85"/>
      <c r="D9" s="96" t="s">
        <v>176</v>
      </c>
      <c r="E9" s="97">
        <v>50.27</v>
      </c>
      <c r="F9" s="98">
        <v>42.27</v>
      </c>
      <c r="G9" s="97">
        <v>8</v>
      </c>
      <c r="H9" s="97">
        <v>8</v>
      </c>
      <c r="I9" s="97">
        <v>0</v>
      </c>
    </row>
    <row r="10" customHeight="1" spans="1:9">
      <c r="A10" s="84">
        <v>201</v>
      </c>
      <c r="B10" s="84">
        <v>20129</v>
      </c>
      <c r="C10" s="85" t="s">
        <v>73</v>
      </c>
      <c r="D10" s="96" t="s">
        <v>177</v>
      </c>
      <c r="E10" s="97">
        <v>42.27</v>
      </c>
      <c r="F10" s="98">
        <v>42.27</v>
      </c>
      <c r="G10" s="97">
        <v>0</v>
      </c>
      <c r="H10" s="97">
        <v>0</v>
      </c>
      <c r="I10" s="97">
        <v>0</v>
      </c>
    </row>
    <row r="11" customHeight="1" spans="1:9">
      <c r="A11" s="84">
        <v>201</v>
      </c>
      <c r="B11" s="84">
        <v>20129</v>
      </c>
      <c r="C11" s="85" t="s">
        <v>75</v>
      </c>
      <c r="D11" s="96" t="s">
        <v>178</v>
      </c>
      <c r="E11" s="97">
        <v>8</v>
      </c>
      <c r="F11" s="98">
        <v>0</v>
      </c>
      <c r="G11" s="97">
        <v>8</v>
      </c>
      <c r="H11" s="97">
        <v>8</v>
      </c>
      <c r="I11" s="97">
        <v>0</v>
      </c>
    </row>
    <row r="12" customHeight="1" spans="1:9">
      <c r="A12" s="84">
        <v>208</v>
      </c>
      <c r="B12" s="84"/>
      <c r="C12" s="85"/>
      <c r="D12" s="96" t="s">
        <v>78</v>
      </c>
      <c r="E12" s="97">
        <v>3570.54</v>
      </c>
      <c r="F12" s="98">
        <v>997.34</v>
      </c>
      <c r="G12" s="97">
        <v>2573.2</v>
      </c>
      <c r="H12" s="97">
        <v>1211.82</v>
      </c>
      <c r="I12" s="97">
        <v>1361.38</v>
      </c>
    </row>
    <row r="13" customHeight="1" spans="1:9">
      <c r="A13" s="84"/>
      <c r="B13" s="84">
        <v>20802</v>
      </c>
      <c r="C13" s="85"/>
      <c r="D13" s="96" t="s">
        <v>179</v>
      </c>
      <c r="E13" s="97">
        <v>370.42</v>
      </c>
      <c r="F13" s="98">
        <v>226.42</v>
      </c>
      <c r="G13" s="97">
        <v>144</v>
      </c>
      <c r="H13" s="97">
        <v>135</v>
      </c>
      <c r="I13" s="97">
        <v>9</v>
      </c>
    </row>
    <row r="14" customHeight="1" spans="1:9">
      <c r="A14" s="84">
        <v>208</v>
      </c>
      <c r="B14" s="84">
        <v>20802</v>
      </c>
      <c r="C14" s="85" t="s">
        <v>80</v>
      </c>
      <c r="D14" s="96" t="s">
        <v>180</v>
      </c>
      <c r="E14" s="97">
        <v>196.65</v>
      </c>
      <c r="F14" s="98">
        <v>196.65</v>
      </c>
      <c r="G14" s="97">
        <v>0</v>
      </c>
      <c r="H14" s="97">
        <v>0</v>
      </c>
      <c r="I14" s="97">
        <v>0</v>
      </c>
    </row>
    <row r="15" customHeight="1" spans="1:9">
      <c r="A15" s="84">
        <v>208</v>
      </c>
      <c r="B15" s="84">
        <v>20802</v>
      </c>
      <c r="C15" s="85" t="s">
        <v>75</v>
      </c>
      <c r="D15" s="96" t="s">
        <v>181</v>
      </c>
      <c r="E15" s="97">
        <v>173.77</v>
      </c>
      <c r="F15" s="98">
        <v>29.77</v>
      </c>
      <c r="G15" s="97">
        <v>144</v>
      </c>
      <c r="H15" s="97">
        <v>135</v>
      </c>
      <c r="I15" s="97">
        <v>9</v>
      </c>
    </row>
    <row r="16" customHeight="1" spans="1:9">
      <c r="A16" s="84"/>
      <c r="B16" s="84">
        <v>20805</v>
      </c>
      <c r="C16" s="85"/>
      <c r="D16" s="96" t="s">
        <v>182</v>
      </c>
      <c r="E16" s="97">
        <v>171.72</v>
      </c>
      <c r="F16" s="98">
        <v>171.72</v>
      </c>
      <c r="G16" s="97">
        <v>0</v>
      </c>
      <c r="H16" s="97">
        <v>0</v>
      </c>
      <c r="I16" s="97">
        <v>0</v>
      </c>
    </row>
    <row r="17" customHeight="1" spans="1:9">
      <c r="A17" s="84">
        <v>208</v>
      </c>
      <c r="B17" s="84">
        <v>20805</v>
      </c>
      <c r="C17" s="85" t="s">
        <v>80</v>
      </c>
      <c r="D17" s="96" t="s">
        <v>183</v>
      </c>
      <c r="E17" s="97">
        <v>35.74</v>
      </c>
      <c r="F17" s="98">
        <v>35.74</v>
      </c>
      <c r="G17" s="97">
        <v>0</v>
      </c>
      <c r="H17" s="97">
        <v>0</v>
      </c>
      <c r="I17" s="97">
        <v>0</v>
      </c>
    </row>
    <row r="18" customHeight="1" spans="1:9">
      <c r="A18" s="84">
        <v>208</v>
      </c>
      <c r="B18" s="84">
        <v>20805</v>
      </c>
      <c r="C18" s="85" t="s">
        <v>84</v>
      </c>
      <c r="D18" s="96" t="s">
        <v>184</v>
      </c>
      <c r="E18" s="97">
        <v>25.11</v>
      </c>
      <c r="F18" s="98">
        <v>25.11</v>
      </c>
      <c r="G18" s="97">
        <v>0</v>
      </c>
      <c r="H18" s="97">
        <v>0</v>
      </c>
      <c r="I18" s="97">
        <v>0</v>
      </c>
    </row>
    <row r="19" customHeight="1" spans="1:9">
      <c r="A19" s="84">
        <v>208</v>
      </c>
      <c r="B19" s="84">
        <v>20805</v>
      </c>
      <c r="C19" s="85" t="s">
        <v>86</v>
      </c>
      <c r="D19" s="96" t="s">
        <v>185</v>
      </c>
      <c r="E19" s="97">
        <v>110.87</v>
      </c>
      <c r="F19" s="98">
        <v>110.87</v>
      </c>
      <c r="G19" s="97">
        <v>0</v>
      </c>
      <c r="H19" s="97">
        <v>0</v>
      </c>
      <c r="I19" s="97">
        <v>0</v>
      </c>
    </row>
    <row r="20" customHeight="1" spans="1:9">
      <c r="A20" s="84"/>
      <c r="B20" s="84">
        <v>20808</v>
      </c>
      <c r="C20" s="85"/>
      <c r="D20" s="96" t="s">
        <v>186</v>
      </c>
      <c r="E20" s="97">
        <v>13.04</v>
      </c>
      <c r="F20" s="98">
        <v>13.04</v>
      </c>
      <c r="G20" s="97">
        <v>0</v>
      </c>
      <c r="H20" s="97">
        <v>0</v>
      </c>
      <c r="I20" s="97">
        <v>0</v>
      </c>
    </row>
    <row r="21" customHeight="1" spans="1:9">
      <c r="A21" s="84">
        <v>208</v>
      </c>
      <c r="B21" s="84">
        <v>20808</v>
      </c>
      <c r="C21" s="85" t="s">
        <v>80</v>
      </c>
      <c r="D21" s="96" t="s">
        <v>187</v>
      </c>
      <c r="E21" s="97">
        <v>13.04</v>
      </c>
      <c r="F21" s="98">
        <v>13.04</v>
      </c>
      <c r="G21" s="97">
        <v>0</v>
      </c>
      <c r="H21" s="97">
        <v>0</v>
      </c>
      <c r="I21" s="97">
        <v>0</v>
      </c>
    </row>
    <row r="22" customHeight="1" spans="1:9">
      <c r="A22" s="84"/>
      <c r="B22" s="84">
        <v>20810</v>
      </c>
      <c r="C22" s="85"/>
      <c r="D22" s="96" t="s">
        <v>188</v>
      </c>
      <c r="E22" s="97">
        <v>1293.46</v>
      </c>
      <c r="F22" s="98">
        <v>448.26</v>
      </c>
      <c r="G22" s="97">
        <v>845.2</v>
      </c>
      <c r="H22" s="97">
        <v>472.82</v>
      </c>
      <c r="I22" s="97">
        <v>372.38</v>
      </c>
    </row>
    <row r="23" customHeight="1" spans="1:9">
      <c r="A23" s="84">
        <v>208</v>
      </c>
      <c r="B23" s="84">
        <v>20810</v>
      </c>
      <c r="C23" s="85" t="s">
        <v>80</v>
      </c>
      <c r="D23" s="96" t="s">
        <v>189</v>
      </c>
      <c r="E23" s="97">
        <v>274.64</v>
      </c>
      <c r="F23" s="98">
        <v>97.64</v>
      </c>
      <c r="G23" s="97">
        <v>177</v>
      </c>
      <c r="H23" s="97">
        <v>177</v>
      </c>
      <c r="I23" s="97">
        <v>0</v>
      </c>
    </row>
    <row r="24" customHeight="1" spans="1:9">
      <c r="A24" s="84">
        <v>208</v>
      </c>
      <c r="B24" s="84">
        <v>20810</v>
      </c>
      <c r="C24" s="85" t="s">
        <v>84</v>
      </c>
      <c r="D24" s="96" t="s">
        <v>190</v>
      </c>
      <c r="E24" s="97">
        <v>106.8</v>
      </c>
      <c r="F24" s="98">
        <v>0</v>
      </c>
      <c r="G24" s="97">
        <v>106.8</v>
      </c>
      <c r="H24" s="97">
        <v>46.8</v>
      </c>
      <c r="I24" s="97">
        <v>60</v>
      </c>
    </row>
    <row r="25" customHeight="1" spans="1:9">
      <c r="A25" s="84">
        <v>208</v>
      </c>
      <c r="B25" s="84">
        <v>20810</v>
      </c>
      <c r="C25" s="85" t="s">
        <v>86</v>
      </c>
      <c r="D25" s="96" t="s">
        <v>191</v>
      </c>
      <c r="E25" s="97">
        <v>350.62</v>
      </c>
      <c r="F25" s="98">
        <v>350.62</v>
      </c>
      <c r="G25" s="97">
        <v>0</v>
      </c>
      <c r="H25" s="97">
        <v>0</v>
      </c>
      <c r="I25" s="97">
        <v>0</v>
      </c>
    </row>
    <row r="26" customHeight="1" spans="1:9">
      <c r="A26" s="84">
        <v>208</v>
      </c>
      <c r="B26" s="84">
        <v>20810</v>
      </c>
      <c r="C26" s="85" t="s">
        <v>75</v>
      </c>
      <c r="D26" s="96" t="s">
        <v>192</v>
      </c>
      <c r="E26" s="97">
        <v>561.4</v>
      </c>
      <c r="F26" s="98">
        <v>0</v>
      </c>
      <c r="G26" s="97">
        <v>561.4</v>
      </c>
      <c r="H26" s="97">
        <v>249.02</v>
      </c>
      <c r="I26" s="97">
        <v>312.38</v>
      </c>
    </row>
    <row r="27" customHeight="1" spans="1:9">
      <c r="A27" s="84"/>
      <c r="B27" s="84">
        <v>20811</v>
      </c>
      <c r="C27" s="85"/>
      <c r="D27" s="96" t="s">
        <v>193</v>
      </c>
      <c r="E27" s="97">
        <v>3</v>
      </c>
      <c r="F27" s="98">
        <v>0</v>
      </c>
      <c r="G27" s="97">
        <v>3</v>
      </c>
      <c r="H27" s="97">
        <v>3</v>
      </c>
      <c r="I27" s="97">
        <v>0</v>
      </c>
    </row>
    <row r="28" customHeight="1" spans="1:9">
      <c r="A28" s="84">
        <v>208</v>
      </c>
      <c r="B28" s="84">
        <v>20811</v>
      </c>
      <c r="C28" s="85" t="s">
        <v>93</v>
      </c>
      <c r="D28" s="96" t="s">
        <v>194</v>
      </c>
      <c r="E28" s="97">
        <v>3</v>
      </c>
      <c r="F28" s="98">
        <v>0</v>
      </c>
      <c r="G28" s="97">
        <v>3</v>
      </c>
      <c r="H28" s="97">
        <v>3</v>
      </c>
      <c r="I28" s="97">
        <v>0</v>
      </c>
    </row>
    <row r="29" customHeight="1" spans="1:9">
      <c r="A29" s="84"/>
      <c r="B29" s="84">
        <v>20819</v>
      </c>
      <c r="C29" s="85"/>
      <c r="D29" s="96" t="s">
        <v>195</v>
      </c>
      <c r="E29" s="97">
        <v>918</v>
      </c>
      <c r="F29" s="98">
        <v>0</v>
      </c>
      <c r="G29" s="97">
        <v>918</v>
      </c>
      <c r="H29" s="97">
        <v>0</v>
      </c>
      <c r="I29" s="97">
        <v>918</v>
      </c>
    </row>
    <row r="30" customHeight="1" spans="1:9">
      <c r="A30" s="84">
        <v>208</v>
      </c>
      <c r="B30" s="84">
        <v>20819</v>
      </c>
      <c r="C30" s="85" t="s">
        <v>80</v>
      </c>
      <c r="D30" s="96" t="s">
        <v>196</v>
      </c>
      <c r="E30" s="97">
        <v>118</v>
      </c>
      <c r="F30" s="98">
        <v>0</v>
      </c>
      <c r="G30" s="97">
        <v>118</v>
      </c>
      <c r="H30" s="97">
        <v>0</v>
      </c>
      <c r="I30" s="97">
        <v>118</v>
      </c>
    </row>
    <row r="31" customHeight="1" spans="1:9">
      <c r="A31" s="84">
        <v>208</v>
      </c>
      <c r="B31" s="84">
        <v>20819</v>
      </c>
      <c r="C31" s="85" t="s">
        <v>84</v>
      </c>
      <c r="D31" s="96" t="s">
        <v>197</v>
      </c>
      <c r="E31" s="97">
        <v>800</v>
      </c>
      <c r="F31" s="98">
        <v>0</v>
      </c>
      <c r="G31" s="97">
        <v>800</v>
      </c>
      <c r="H31" s="97">
        <v>0</v>
      </c>
      <c r="I31" s="97">
        <v>800</v>
      </c>
    </row>
    <row r="32" customHeight="1" spans="1:9">
      <c r="A32" s="84"/>
      <c r="B32" s="84">
        <v>20820</v>
      </c>
      <c r="C32" s="85"/>
      <c r="D32" s="96" t="s">
        <v>198</v>
      </c>
      <c r="E32" s="97">
        <v>293.25</v>
      </c>
      <c r="F32" s="98">
        <v>131.25</v>
      </c>
      <c r="G32" s="97">
        <v>162</v>
      </c>
      <c r="H32" s="97">
        <v>162</v>
      </c>
      <c r="I32" s="97">
        <v>0</v>
      </c>
    </row>
    <row r="33" customHeight="1" spans="1:9">
      <c r="A33" s="84">
        <v>208</v>
      </c>
      <c r="B33" s="84">
        <v>20820</v>
      </c>
      <c r="C33" s="85" t="s">
        <v>80</v>
      </c>
      <c r="D33" s="96" t="s">
        <v>199</v>
      </c>
      <c r="E33" s="97">
        <v>70</v>
      </c>
      <c r="F33" s="98">
        <v>0</v>
      </c>
      <c r="G33" s="97">
        <v>70</v>
      </c>
      <c r="H33" s="97">
        <v>70</v>
      </c>
      <c r="I33" s="97">
        <v>0</v>
      </c>
    </row>
    <row r="34" customHeight="1" spans="1:9">
      <c r="A34" s="84">
        <v>208</v>
      </c>
      <c r="B34" s="84">
        <v>20820</v>
      </c>
      <c r="C34" s="85" t="s">
        <v>84</v>
      </c>
      <c r="D34" s="96" t="s">
        <v>200</v>
      </c>
      <c r="E34" s="97">
        <v>223.25</v>
      </c>
      <c r="F34" s="98">
        <v>131.25</v>
      </c>
      <c r="G34" s="97">
        <v>92</v>
      </c>
      <c r="H34" s="97">
        <v>92</v>
      </c>
      <c r="I34" s="97">
        <v>0</v>
      </c>
    </row>
    <row r="35" customHeight="1" spans="1:9">
      <c r="A35" s="84"/>
      <c r="B35" s="84">
        <v>20821</v>
      </c>
      <c r="C35" s="85"/>
      <c r="D35" s="96" t="s">
        <v>201</v>
      </c>
      <c r="E35" s="97">
        <v>501</v>
      </c>
      <c r="F35" s="98">
        <v>0</v>
      </c>
      <c r="G35" s="97">
        <v>501</v>
      </c>
      <c r="H35" s="97">
        <v>439</v>
      </c>
      <c r="I35" s="97">
        <v>62</v>
      </c>
    </row>
    <row r="36" customHeight="1" spans="1:9">
      <c r="A36" s="84">
        <v>208</v>
      </c>
      <c r="B36" s="84">
        <v>20821</v>
      </c>
      <c r="C36" s="85" t="s">
        <v>80</v>
      </c>
      <c r="D36" s="96" t="s">
        <v>202</v>
      </c>
      <c r="E36" s="97">
        <v>439</v>
      </c>
      <c r="F36" s="98">
        <v>0</v>
      </c>
      <c r="G36" s="97">
        <v>439</v>
      </c>
      <c r="H36" s="97">
        <v>439</v>
      </c>
      <c r="I36" s="97">
        <v>0</v>
      </c>
    </row>
    <row r="37" customHeight="1" spans="1:9">
      <c r="A37" s="84">
        <v>208</v>
      </c>
      <c r="B37" s="84">
        <v>20821</v>
      </c>
      <c r="C37" s="85" t="s">
        <v>84</v>
      </c>
      <c r="D37" s="96" t="s">
        <v>203</v>
      </c>
      <c r="E37" s="97">
        <v>62</v>
      </c>
      <c r="F37" s="98">
        <v>0</v>
      </c>
      <c r="G37" s="97">
        <v>62</v>
      </c>
      <c r="H37" s="97">
        <v>0</v>
      </c>
      <c r="I37" s="97">
        <v>62</v>
      </c>
    </row>
    <row r="38" customHeight="1" spans="1:9">
      <c r="A38" s="84"/>
      <c r="B38" s="84">
        <v>20899</v>
      </c>
      <c r="C38" s="85"/>
      <c r="D38" s="96" t="s">
        <v>101</v>
      </c>
      <c r="E38" s="97">
        <v>6.65</v>
      </c>
      <c r="F38" s="98">
        <v>6.65</v>
      </c>
      <c r="G38" s="97">
        <v>0</v>
      </c>
      <c r="H38" s="97">
        <v>0</v>
      </c>
      <c r="I38" s="97">
        <v>0</v>
      </c>
    </row>
    <row r="39" customHeight="1" spans="1:9">
      <c r="A39" s="84">
        <v>208</v>
      </c>
      <c r="B39" s="84">
        <v>20899</v>
      </c>
      <c r="C39" s="85" t="s">
        <v>75</v>
      </c>
      <c r="D39" s="96" t="s">
        <v>204</v>
      </c>
      <c r="E39" s="97">
        <v>6.65</v>
      </c>
      <c r="F39" s="98">
        <v>6.65</v>
      </c>
      <c r="G39" s="97">
        <v>0</v>
      </c>
      <c r="H39" s="97">
        <v>0</v>
      </c>
      <c r="I39" s="97">
        <v>0</v>
      </c>
    </row>
    <row r="40" customHeight="1" spans="1:9">
      <c r="A40" s="84">
        <v>210</v>
      </c>
      <c r="B40" s="84"/>
      <c r="C40" s="85"/>
      <c r="D40" s="96" t="s">
        <v>103</v>
      </c>
      <c r="E40" s="97">
        <v>85.16</v>
      </c>
      <c r="F40" s="98">
        <v>85.16</v>
      </c>
      <c r="G40" s="97">
        <v>0</v>
      </c>
      <c r="H40" s="97">
        <v>0</v>
      </c>
      <c r="I40" s="97">
        <v>0</v>
      </c>
    </row>
    <row r="41" customHeight="1" spans="1:9">
      <c r="A41" s="84"/>
      <c r="B41" s="84">
        <v>21011</v>
      </c>
      <c r="C41" s="85"/>
      <c r="D41" s="96" t="s">
        <v>205</v>
      </c>
      <c r="E41" s="97">
        <v>85.16</v>
      </c>
      <c r="F41" s="98">
        <v>85.16</v>
      </c>
      <c r="G41" s="97">
        <v>0</v>
      </c>
      <c r="H41" s="97">
        <v>0</v>
      </c>
      <c r="I41" s="97">
        <v>0</v>
      </c>
    </row>
    <row r="42" customHeight="1" spans="1:9">
      <c r="A42" s="84">
        <v>210</v>
      </c>
      <c r="B42" s="84">
        <v>21011</v>
      </c>
      <c r="C42" s="85" t="s">
        <v>80</v>
      </c>
      <c r="D42" s="96" t="s">
        <v>206</v>
      </c>
      <c r="E42" s="97">
        <v>22.63</v>
      </c>
      <c r="F42" s="98">
        <v>22.63</v>
      </c>
      <c r="G42" s="97">
        <v>0</v>
      </c>
      <c r="H42" s="97">
        <v>0</v>
      </c>
      <c r="I42" s="97">
        <v>0</v>
      </c>
    </row>
    <row r="43" customHeight="1" spans="1:9">
      <c r="A43" s="84">
        <v>210</v>
      </c>
      <c r="B43" s="84">
        <v>21011</v>
      </c>
      <c r="C43" s="85" t="s">
        <v>84</v>
      </c>
      <c r="D43" s="96" t="s">
        <v>207</v>
      </c>
      <c r="E43" s="97">
        <v>33.72</v>
      </c>
      <c r="F43" s="98">
        <v>33.72</v>
      </c>
      <c r="G43" s="97">
        <v>0</v>
      </c>
      <c r="H43" s="97">
        <v>0</v>
      </c>
      <c r="I43" s="97">
        <v>0</v>
      </c>
    </row>
    <row r="44" customHeight="1" spans="1:9">
      <c r="A44" s="84">
        <v>210</v>
      </c>
      <c r="B44" s="84">
        <v>21011</v>
      </c>
      <c r="C44" s="85" t="s">
        <v>107</v>
      </c>
      <c r="D44" s="96" t="s">
        <v>208</v>
      </c>
      <c r="E44" s="97">
        <v>28.81</v>
      </c>
      <c r="F44" s="98">
        <v>28.81</v>
      </c>
      <c r="G44" s="97">
        <v>0</v>
      </c>
      <c r="H44" s="97">
        <v>0</v>
      </c>
      <c r="I44" s="97">
        <v>0</v>
      </c>
    </row>
    <row r="45" customHeight="1" spans="1:9">
      <c r="A45" s="84">
        <v>229</v>
      </c>
      <c r="B45" s="84"/>
      <c r="C45" s="85"/>
      <c r="D45" s="96" t="s">
        <v>110</v>
      </c>
      <c r="E45" s="97">
        <v>1635.26</v>
      </c>
      <c r="F45" s="98">
        <v>0</v>
      </c>
      <c r="G45" s="97">
        <v>1635.26</v>
      </c>
      <c r="H45" s="97">
        <v>1635.26</v>
      </c>
      <c r="I45" s="97">
        <v>0</v>
      </c>
    </row>
    <row r="46" customHeight="1" spans="1:9">
      <c r="A46" s="84"/>
      <c r="B46" s="84">
        <v>22908</v>
      </c>
      <c r="C46" s="85"/>
      <c r="D46" s="96" t="s">
        <v>209</v>
      </c>
      <c r="E46" s="97">
        <v>689</v>
      </c>
      <c r="F46" s="98">
        <v>0</v>
      </c>
      <c r="G46" s="97">
        <v>689</v>
      </c>
      <c r="H46" s="97">
        <v>689</v>
      </c>
      <c r="I46" s="97">
        <v>0</v>
      </c>
    </row>
    <row r="47" customHeight="1" spans="1:9">
      <c r="A47" s="84">
        <v>229</v>
      </c>
      <c r="B47" s="84">
        <v>22908</v>
      </c>
      <c r="C47" s="85" t="s">
        <v>112</v>
      </c>
      <c r="D47" s="96" t="s">
        <v>210</v>
      </c>
      <c r="E47" s="97">
        <v>607</v>
      </c>
      <c r="F47" s="98">
        <v>0</v>
      </c>
      <c r="G47" s="97">
        <v>607</v>
      </c>
      <c r="H47" s="97">
        <v>607</v>
      </c>
      <c r="I47" s="97">
        <v>0</v>
      </c>
    </row>
    <row r="48" customHeight="1" spans="1:9">
      <c r="A48" s="84">
        <v>229</v>
      </c>
      <c r="B48" s="84">
        <v>22908</v>
      </c>
      <c r="C48" s="85" t="s">
        <v>114</v>
      </c>
      <c r="D48" s="96" t="s">
        <v>211</v>
      </c>
      <c r="E48" s="97">
        <v>82</v>
      </c>
      <c r="F48" s="98">
        <v>0</v>
      </c>
      <c r="G48" s="97">
        <v>82</v>
      </c>
      <c r="H48" s="97">
        <v>82</v>
      </c>
      <c r="I48" s="97">
        <v>0</v>
      </c>
    </row>
    <row r="49" customHeight="1" spans="1:9">
      <c r="A49" s="84"/>
      <c r="B49" s="84">
        <v>22960</v>
      </c>
      <c r="C49" s="85"/>
      <c r="D49" s="96" t="s">
        <v>212</v>
      </c>
      <c r="E49" s="97">
        <v>946.26</v>
      </c>
      <c r="F49" s="98">
        <v>0</v>
      </c>
      <c r="G49" s="97">
        <v>946.26</v>
      </c>
      <c r="H49" s="97">
        <v>946.26</v>
      </c>
      <c r="I49" s="97">
        <v>0</v>
      </c>
    </row>
    <row r="50" customHeight="1" spans="1:9">
      <c r="A50" s="84">
        <v>229</v>
      </c>
      <c r="B50" s="84">
        <v>22960</v>
      </c>
      <c r="C50" s="85" t="s">
        <v>84</v>
      </c>
      <c r="D50" s="96" t="s">
        <v>213</v>
      </c>
      <c r="E50" s="97">
        <v>946.26</v>
      </c>
      <c r="F50" s="98">
        <v>0</v>
      </c>
      <c r="G50" s="97">
        <v>946.26</v>
      </c>
      <c r="H50" s="97">
        <v>946.26</v>
      </c>
      <c r="I50" s="97">
        <v>0</v>
      </c>
    </row>
  </sheetData>
  <sheetProtection formatCells="0" formatColumns="0" formatRows="0"/>
  <mergeCells count="5">
    <mergeCell ref="A2:I2"/>
    <mergeCell ref="A4:D4"/>
    <mergeCell ref="G4:I4"/>
    <mergeCell ref="E4:E5"/>
    <mergeCell ref="F4:F5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showGridLines="0" showZeros="0" workbookViewId="0">
      <selection activeCell="G19" sqref="G19"/>
    </sheetView>
  </sheetViews>
  <sheetFormatPr defaultColWidth="9" defaultRowHeight="14.25" outlineLevelCol="7"/>
  <cols>
    <col min="1" max="1" width="6.375" style="72" customWidth="1"/>
    <col min="2" max="2" width="8" style="72" customWidth="1"/>
    <col min="3" max="3" width="7.625" style="72" customWidth="1"/>
    <col min="4" max="4" width="28.125" style="72" customWidth="1"/>
    <col min="5" max="5" width="20.625" style="72" customWidth="1"/>
    <col min="6" max="6" width="17.125" style="72" customWidth="1"/>
    <col min="7" max="7" width="17.875" style="72" customWidth="1"/>
    <col min="8" max="8" width="14.625" style="72" customWidth="1"/>
    <col min="9" max="9" width="12.625" style="72" customWidth="1"/>
    <col min="10" max="16384" width="9" style="72"/>
  </cols>
  <sheetData>
    <row r="1" ht="20.25" customHeight="1" spans="1:1">
      <c r="A1" s="21" t="s">
        <v>219</v>
      </c>
    </row>
    <row r="2" s="67" customFormat="1" ht="30.75" customHeight="1" spans="1:8">
      <c r="A2" s="73" t="s">
        <v>220</v>
      </c>
      <c r="B2" s="73"/>
      <c r="C2" s="73"/>
      <c r="D2" s="73"/>
      <c r="E2" s="73"/>
      <c r="F2" s="73"/>
      <c r="G2" s="73"/>
      <c r="H2" s="73"/>
    </row>
    <row r="3" ht="21.75" customHeight="1" spans="3:8">
      <c r="C3" s="74"/>
      <c r="D3" s="75"/>
      <c r="E3" s="75"/>
      <c r="F3" s="75"/>
      <c r="H3" s="76" t="s">
        <v>4</v>
      </c>
    </row>
    <row r="4" s="68" customFormat="1" ht="26.25" customHeight="1" spans="1:8">
      <c r="A4" s="77" t="s">
        <v>60</v>
      </c>
      <c r="B4" s="77"/>
      <c r="C4" s="77"/>
      <c r="D4" s="77"/>
      <c r="E4" s="78" t="s">
        <v>221</v>
      </c>
      <c r="F4" s="79"/>
      <c r="G4" s="80"/>
      <c r="H4" s="81" t="s">
        <v>63</v>
      </c>
    </row>
    <row r="5" s="68" customFormat="1" ht="22.5" customHeight="1" spans="1:8">
      <c r="A5" s="81" t="s">
        <v>64</v>
      </c>
      <c r="B5" s="81" t="s">
        <v>65</v>
      </c>
      <c r="C5" s="82" t="s">
        <v>66</v>
      </c>
      <c r="D5" s="82" t="s">
        <v>67</v>
      </c>
      <c r="E5" s="208" t="s">
        <v>49</v>
      </c>
      <c r="F5" s="208" t="s">
        <v>61</v>
      </c>
      <c r="G5" s="208" t="s">
        <v>62</v>
      </c>
      <c r="H5" s="81"/>
    </row>
    <row r="6" s="69" customFormat="1" ht="18.75" customHeight="1" spans="1:8">
      <c r="A6" s="83" t="s">
        <v>68</v>
      </c>
      <c r="B6" s="83" t="s">
        <v>68</v>
      </c>
      <c r="C6" s="83" t="s">
        <v>68</v>
      </c>
      <c r="D6" s="83" t="s">
        <v>68</v>
      </c>
      <c r="E6" s="83">
        <v>1</v>
      </c>
      <c r="F6" s="83">
        <v>2</v>
      </c>
      <c r="G6" s="83">
        <v>3</v>
      </c>
      <c r="H6" s="83">
        <v>4</v>
      </c>
    </row>
    <row r="7" s="70" customFormat="1" spans="1:8">
      <c r="A7" s="84"/>
      <c r="B7" s="84"/>
      <c r="C7" s="85"/>
      <c r="D7" s="86" t="s">
        <v>69</v>
      </c>
      <c r="E7" s="45">
        <v>1635.26</v>
      </c>
      <c r="F7" s="45">
        <v>0</v>
      </c>
      <c r="G7" s="45">
        <v>1635.26</v>
      </c>
      <c r="H7" s="87">
        <v>0</v>
      </c>
    </row>
    <row r="8" s="71" customFormat="1" spans="1:8">
      <c r="A8" s="84">
        <v>229</v>
      </c>
      <c r="B8" s="84"/>
      <c r="C8" s="85"/>
      <c r="D8" s="86" t="s">
        <v>110</v>
      </c>
      <c r="E8" s="45">
        <v>1635.26</v>
      </c>
      <c r="F8" s="45">
        <v>0</v>
      </c>
      <c r="G8" s="45">
        <v>1635.26</v>
      </c>
      <c r="H8" s="87">
        <v>0</v>
      </c>
    </row>
    <row r="9" s="71" customFormat="1" spans="1:8">
      <c r="A9" s="84"/>
      <c r="B9" s="84">
        <v>22908</v>
      </c>
      <c r="C9" s="85"/>
      <c r="D9" s="86" t="s">
        <v>209</v>
      </c>
      <c r="E9" s="45">
        <v>689</v>
      </c>
      <c r="F9" s="45">
        <v>0</v>
      </c>
      <c r="G9" s="45">
        <v>689</v>
      </c>
      <c r="H9" s="87">
        <v>0</v>
      </c>
    </row>
    <row r="10" s="71" customFormat="1" spans="1:8">
      <c r="A10" s="84">
        <v>229</v>
      </c>
      <c r="B10" s="84">
        <v>22908</v>
      </c>
      <c r="C10" s="85" t="s">
        <v>112</v>
      </c>
      <c r="D10" s="86" t="s">
        <v>210</v>
      </c>
      <c r="E10" s="45">
        <v>607</v>
      </c>
      <c r="F10" s="45">
        <v>0</v>
      </c>
      <c r="G10" s="45">
        <v>607</v>
      </c>
      <c r="H10" s="87">
        <v>0</v>
      </c>
    </row>
    <row r="11" s="71" customFormat="1" spans="1:8">
      <c r="A11" s="84">
        <v>229</v>
      </c>
      <c r="B11" s="84">
        <v>22908</v>
      </c>
      <c r="C11" s="85" t="s">
        <v>114</v>
      </c>
      <c r="D11" s="86" t="s">
        <v>211</v>
      </c>
      <c r="E11" s="45">
        <v>82</v>
      </c>
      <c r="F11" s="45">
        <v>0</v>
      </c>
      <c r="G11" s="45">
        <v>82</v>
      </c>
      <c r="H11" s="87">
        <v>0</v>
      </c>
    </row>
    <row r="12" s="71" customFormat="1" spans="1:8">
      <c r="A12" s="84"/>
      <c r="B12" s="84">
        <v>22960</v>
      </c>
      <c r="C12" s="85"/>
      <c r="D12" s="86" t="s">
        <v>212</v>
      </c>
      <c r="E12" s="45">
        <v>946.26</v>
      </c>
      <c r="F12" s="45">
        <v>0</v>
      </c>
      <c r="G12" s="45">
        <v>946.26</v>
      </c>
      <c r="H12" s="87">
        <v>0</v>
      </c>
    </row>
    <row r="13" s="71" customFormat="1" spans="1:8">
      <c r="A13" s="84">
        <v>229</v>
      </c>
      <c r="B13" s="84">
        <v>22960</v>
      </c>
      <c r="C13" s="85" t="s">
        <v>84</v>
      </c>
      <c r="D13" s="86" t="s">
        <v>213</v>
      </c>
      <c r="E13" s="45">
        <v>946.26</v>
      </c>
      <c r="F13" s="45">
        <v>0</v>
      </c>
      <c r="G13" s="45">
        <v>946.26</v>
      </c>
      <c r="H13" s="87">
        <v>0</v>
      </c>
    </row>
    <row r="14" s="71" customFormat="1"/>
    <row r="15" s="71" customFormat="1"/>
    <row r="16" s="71" customFormat="1"/>
    <row r="17" s="71" customFormat="1"/>
  </sheetData>
  <sheetProtection formatCells="0" formatColumns="0" formatRows="0"/>
  <mergeCells count="4">
    <mergeCell ref="A2:H2"/>
    <mergeCell ref="A4:D4"/>
    <mergeCell ref="E4:G4"/>
    <mergeCell ref="H4:H5"/>
  </mergeCells>
  <printOptions horizontalCentered="1"/>
  <pageMargins left="0.748031496062992" right="0.748031496062992" top="0.984251968503937" bottom="0.984251968503937" header="0.511811023622047" footer="0.511811023622047"/>
  <pageSetup paperSize="9" fitToHeight="999" orientation="landscape" horizont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46"/>
  <sheetViews>
    <sheetView showGridLines="0" showZeros="0" tabSelected="1" topLeftCell="I1" workbookViewId="0">
      <selection activeCell="V7" sqref="V7"/>
    </sheetView>
  </sheetViews>
  <sheetFormatPr defaultColWidth="9" defaultRowHeight="14.25"/>
  <cols>
    <col min="1" max="1" width="30.875" style="19" customWidth="1"/>
    <col min="2" max="2" width="14.5" style="19" customWidth="1"/>
    <col min="3" max="3" width="13.125" style="19" customWidth="1"/>
    <col min="4" max="4" width="14.5" style="19" customWidth="1"/>
    <col min="5" max="5" width="12.25" style="19" customWidth="1"/>
    <col min="6" max="6" width="13" style="19" customWidth="1"/>
    <col min="7" max="7" width="14.125" style="19" customWidth="1"/>
    <col min="8" max="8" width="14.5" style="20" customWidth="1"/>
    <col min="9" max="9" width="12.375" style="20" customWidth="1"/>
    <col min="10" max="10" width="15" style="20" customWidth="1"/>
    <col min="11" max="11" width="13.25" style="20" customWidth="1"/>
    <col min="12" max="16" width="15" style="20" customWidth="1"/>
    <col min="17" max="17" width="12.75" style="20" customWidth="1"/>
    <col min="18" max="18" width="12.875" style="20" customWidth="1"/>
    <col min="19" max="19" width="10.625" style="20" customWidth="1"/>
    <col min="20" max="20" width="12.125" style="20" customWidth="1"/>
    <col min="21" max="21" width="12.25" style="19" customWidth="1"/>
    <col min="22" max="22" width="10.75" style="19" customWidth="1"/>
    <col min="23" max="16384" width="9" style="19"/>
  </cols>
  <sheetData>
    <row r="1" s="14" customFormat="1" ht="18" customHeight="1" spans="1:22">
      <c r="A1" s="21" t="s">
        <v>222</v>
      </c>
      <c r="B1" s="22"/>
      <c r="C1" s="22"/>
      <c r="D1" s="22"/>
      <c r="E1" s="22"/>
      <c r="F1" s="22"/>
      <c r="G1" s="22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V1" s="65"/>
    </row>
    <row r="2" s="15" customFormat="1" ht="31.5" customHeight="1" spans="1:22">
      <c r="A2" s="24" t="s">
        <v>223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="16" customFormat="1" ht="21.75" customHeight="1" spans="1:22">
      <c r="A3" s="25"/>
      <c r="B3" s="26"/>
      <c r="C3" s="26"/>
      <c r="D3" s="26"/>
      <c r="E3" s="26"/>
      <c r="F3" s="26"/>
      <c r="G3" s="26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V3" s="66" t="s">
        <v>4</v>
      </c>
    </row>
    <row r="4" s="17" customFormat="1" ht="34.5" customHeight="1" spans="1:22">
      <c r="A4" s="27" t="s">
        <v>224</v>
      </c>
      <c r="B4" s="28" t="s">
        <v>225</v>
      </c>
      <c r="C4" s="29"/>
      <c r="D4" s="29"/>
      <c r="E4" s="29" t="s">
        <v>226</v>
      </c>
      <c r="F4" s="29"/>
      <c r="G4" s="30"/>
      <c r="H4" s="31" t="s">
        <v>227</v>
      </c>
      <c r="I4" s="49"/>
      <c r="J4" s="49"/>
      <c r="K4" s="50" t="s">
        <v>228</v>
      </c>
      <c r="L4" s="50"/>
      <c r="M4" s="50"/>
      <c r="N4" s="50"/>
      <c r="O4" s="50"/>
      <c r="P4" s="51"/>
      <c r="Q4" s="50" t="s">
        <v>229</v>
      </c>
      <c r="R4" s="50"/>
      <c r="S4" s="50"/>
      <c r="T4" s="50"/>
      <c r="U4" s="50"/>
      <c r="V4" s="51"/>
    </row>
    <row r="5" s="17" customFormat="1" ht="24.75" customHeight="1" spans="1:22">
      <c r="A5" s="32"/>
      <c r="B5" s="33"/>
      <c r="C5" s="34"/>
      <c r="D5" s="34"/>
      <c r="E5" s="34"/>
      <c r="F5" s="34"/>
      <c r="G5" s="35"/>
      <c r="H5" s="36"/>
      <c r="I5" s="52"/>
      <c r="J5" s="52"/>
      <c r="K5" s="53" t="s">
        <v>230</v>
      </c>
      <c r="L5" s="54"/>
      <c r="M5" s="55"/>
      <c r="N5" s="56" t="s">
        <v>231</v>
      </c>
      <c r="O5" s="50"/>
      <c r="P5" s="51"/>
      <c r="Q5" s="53" t="s">
        <v>230</v>
      </c>
      <c r="R5" s="54"/>
      <c r="S5" s="55"/>
      <c r="T5" s="56" t="s">
        <v>231</v>
      </c>
      <c r="U5" s="50"/>
      <c r="V5" s="51"/>
    </row>
    <row r="6" s="17" customFormat="1" ht="27" customHeight="1" spans="1:22">
      <c r="A6" s="37"/>
      <c r="B6" s="38" t="s">
        <v>232</v>
      </c>
      <c r="C6" s="38" t="s">
        <v>10</v>
      </c>
      <c r="D6" s="38" t="s">
        <v>168</v>
      </c>
      <c r="E6" s="38" t="s">
        <v>69</v>
      </c>
      <c r="F6" s="38" t="s">
        <v>10</v>
      </c>
      <c r="G6" s="38" t="s">
        <v>168</v>
      </c>
      <c r="H6" s="39" t="s">
        <v>232</v>
      </c>
      <c r="I6" s="38" t="s">
        <v>10</v>
      </c>
      <c r="J6" s="38" t="s">
        <v>168</v>
      </c>
      <c r="K6" s="57" t="s">
        <v>69</v>
      </c>
      <c r="L6" s="57" t="s">
        <v>10</v>
      </c>
      <c r="M6" s="57" t="s">
        <v>11</v>
      </c>
      <c r="N6" s="58" t="s">
        <v>69</v>
      </c>
      <c r="O6" s="58" t="s">
        <v>10</v>
      </c>
      <c r="P6" s="58" t="s">
        <v>11</v>
      </c>
      <c r="Q6" s="57" t="s">
        <v>69</v>
      </c>
      <c r="R6" s="57" t="s">
        <v>10</v>
      </c>
      <c r="S6" s="57" t="s">
        <v>11</v>
      </c>
      <c r="T6" s="58" t="s">
        <v>69</v>
      </c>
      <c r="U6" s="58" t="s">
        <v>10</v>
      </c>
      <c r="V6" s="58" t="s">
        <v>11</v>
      </c>
    </row>
    <row r="7" s="18" customFormat="1" ht="27" customHeight="1" spans="1:22">
      <c r="A7" s="40" t="s">
        <v>233</v>
      </c>
      <c r="B7" s="41">
        <v>25.45</v>
      </c>
      <c r="C7" s="41">
        <v>21.45</v>
      </c>
      <c r="D7" s="41">
        <v>4</v>
      </c>
      <c r="E7" s="41">
        <f t="shared" ref="B7:G7" si="0">E9+E10</f>
        <v>32.58</v>
      </c>
      <c r="F7" s="41">
        <f t="shared" si="0"/>
        <v>28.4</v>
      </c>
      <c r="G7" s="41">
        <f t="shared" si="0"/>
        <v>6.18</v>
      </c>
      <c r="H7" s="41">
        <v>27</v>
      </c>
      <c r="I7" s="41">
        <v>21</v>
      </c>
      <c r="J7" s="41">
        <v>6</v>
      </c>
      <c r="K7" s="43">
        <f>H7-B7</f>
        <v>1.55</v>
      </c>
      <c r="L7" s="59">
        <f>I7-C7</f>
        <v>-0.449999999999999</v>
      </c>
      <c r="M7" s="59">
        <f>J7-D7</f>
        <v>2</v>
      </c>
      <c r="N7" s="60">
        <f>K7/B7</f>
        <v>0.0609037328094303</v>
      </c>
      <c r="O7" s="60">
        <f>L7/C7</f>
        <v>-0.0209790209790209</v>
      </c>
      <c r="P7" s="60">
        <f>M7/D7</f>
        <v>0.5</v>
      </c>
      <c r="Q7" s="59">
        <f>H7-E7</f>
        <v>-5.58</v>
      </c>
      <c r="R7" s="59">
        <f>I7-F7</f>
        <v>-7.4</v>
      </c>
      <c r="S7" s="59">
        <f>J7-G7</f>
        <v>-0.18</v>
      </c>
      <c r="T7" s="60">
        <f>Q7/E7</f>
        <v>-0.171270718232044</v>
      </c>
      <c r="U7" s="60">
        <f>R7/F7</f>
        <v>-0.26056338028169</v>
      </c>
      <c r="V7" s="60">
        <f>S7/G7</f>
        <v>-0.029126213592233</v>
      </c>
    </row>
    <row r="8" s="18" customFormat="1" ht="30.75" customHeight="1" spans="1:22">
      <c r="A8" s="42" t="s">
        <v>234</v>
      </c>
      <c r="B8" s="43">
        <v>0</v>
      </c>
      <c r="C8" s="44">
        <v>0</v>
      </c>
      <c r="D8" s="44">
        <v>0</v>
      </c>
      <c r="E8" s="44"/>
      <c r="F8" s="44"/>
      <c r="G8" s="44"/>
      <c r="H8" s="45">
        <v>0</v>
      </c>
      <c r="I8" s="61">
        <v>0</v>
      </c>
      <c r="J8" s="62">
        <v>0</v>
      </c>
      <c r="K8" s="43">
        <f>H8-B8</f>
        <v>0</v>
      </c>
      <c r="L8" s="59">
        <f>I8-C8</f>
        <v>0</v>
      </c>
      <c r="M8" s="59">
        <f>J8-D8</f>
        <v>0</v>
      </c>
      <c r="N8" s="60"/>
      <c r="O8" s="60"/>
      <c r="P8" s="60"/>
      <c r="Q8" s="59">
        <f>H8-E8</f>
        <v>0</v>
      </c>
      <c r="R8" s="59"/>
      <c r="S8" s="59"/>
      <c r="T8" s="60"/>
      <c r="U8" s="60"/>
      <c r="V8" s="60"/>
    </row>
    <row r="9" s="18" customFormat="1" ht="27.75" customHeight="1" spans="1:22">
      <c r="A9" s="42" t="s">
        <v>235</v>
      </c>
      <c r="B9" s="43">
        <v>2.75</v>
      </c>
      <c r="C9" s="44">
        <v>1.75</v>
      </c>
      <c r="D9" s="44">
        <v>1</v>
      </c>
      <c r="E9" s="43">
        <f>F9+G9</f>
        <v>2.88</v>
      </c>
      <c r="F9" s="44">
        <v>1.7</v>
      </c>
      <c r="G9" s="44">
        <v>1.18</v>
      </c>
      <c r="H9" s="45">
        <v>3.7</v>
      </c>
      <c r="I9" s="61">
        <v>1.7</v>
      </c>
      <c r="J9" s="62">
        <v>2</v>
      </c>
      <c r="K9" s="43">
        <f>H9-B9</f>
        <v>0.95</v>
      </c>
      <c r="L9" s="59">
        <f>I9-C9</f>
        <v>-0.05</v>
      </c>
      <c r="M9" s="59">
        <f>J9-D9</f>
        <v>1</v>
      </c>
      <c r="N9" s="60">
        <f>K9/B9</f>
        <v>0.345454545454546</v>
      </c>
      <c r="O9" s="60">
        <f>L9/C9</f>
        <v>-0.0285714285714286</v>
      </c>
      <c r="P9" s="60">
        <f>M9/D9</f>
        <v>1</v>
      </c>
      <c r="Q9" s="59">
        <f>H9-E9</f>
        <v>0.82</v>
      </c>
      <c r="R9" s="59">
        <f>I9-F9</f>
        <v>0</v>
      </c>
      <c r="S9" s="59">
        <f>J9-G9</f>
        <v>0.82</v>
      </c>
      <c r="T9" s="60">
        <f>Q9/E9</f>
        <v>0.284722222222222</v>
      </c>
      <c r="U9" s="60">
        <f>R9/F9</f>
        <v>0</v>
      </c>
      <c r="V9" s="60">
        <f>S9/G9</f>
        <v>0.694915254237288</v>
      </c>
    </row>
    <row r="10" s="18" customFormat="1" ht="33.75" customHeight="1" spans="1:22">
      <c r="A10" s="42" t="s">
        <v>236</v>
      </c>
      <c r="B10" s="41">
        <v>22.7</v>
      </c>
      <c r="C10" s="41">
        <v>19.7</v>
      </c>
      <c r="D10" s="41">
        <v>3</v>
      </c>
      <c r="E10" s="41">
        <v>29.7</v>
      </c>
      <c r="F10" s="41">
        <v>26.7</v>
      </c>
      <c r="G10" s="41">
        <v>5</v>
      </c>
      <c r="H10" s="45">
        <v>23.3</v>
      </c>
      <c r="I10" s="41">
        <v>19.3</v>
      </c>
      <c r="J10" s="41">
        <v>4</v>
      </c>
      <c r="K10" s="43">
        <f>H10-B10</f>
        <v>0.600000000000001</v>
      </c>
      <c r="L10" s="59">
        <f>I10-C10</f>
        <v>-0.399999999999999</v>
      </c>
      <c r="M10" s="59">
        <f>J10-D10</f>
        <v>1</v>
      </c>
      <c r="N10" s="60">
        <f>K10/B10</f>
        <v>0.0264317180616741</v>
      </c>
      <c r="O10" s="60">
        <f>L10/C10</f>
        <v>-0.0203045685279187</v>
      </c>
      <c r="P10" s="60">
        <f>M10/D10</f>
        <v>0.333333333333333</v>
      </c>
      <c r="Q10" s="59">
        <f>H10-E10</f>
        <v>-6.4</v>
      </c>
      <c r="R10" s="59">
        <f>I10-F10</f>
        <v>-7.4</v>
      </c>
      <c r="S10" s="59">
        <f>J10-G10</f>
        <v>-1</v>
      </c>
      <c r="T10" s="60">
        <f>Q10/E10</f>
        <v>-0.215488215488215</v>
      </c>
      <c r="U10" s="60">
        <f>R10/F10</f>
        <v>-0.277153558052434</v>
      </c>
      <c r="V10" s="60">
        <f>S10/G10</f>
        <v>-0.2</v>
      </c>
    </row>
    <row r="11" s="18" customFormat="1" ht="27.75" customHeight="1" spans="1:22">
      <c r="A11" s="46" t="s">
        <v>237</v>
      </c>
      <c r="B11" s="43">
        <v>22.7</v>
      </c>
      <c r="C11" s="44">
        <v>24.7</v>
      </c>
      <c r="D11" s="44">
        <v>3</v>
      </c>
      <c r="E11" s="43">
        <v>29.7</v>
      </c>
      <c r="F11" s="44">
        <v>26.7</v>
      </c>
      <c r="G11" s="44">
        <v>5</v>
      </c>
      <c r="H11" s="45">
        <v>23.3</v>
      </c>
      <c r="I11" s="61">
        <v>19.3</v>
      </c>
      <c r="J11" s="62">
        <v>4</v>
      </c>
      <c r="K11" s="43">
        <f>H11-B11</f>
        <v>0.600000000000001</v>
      </c>
      <c r="L11" s="59">
        <f>I11-C11</f>
        <v>-5.4</v>
      </c>
      <c r="M11" s="59">
        <f>J11-D11</f>
        <v>1</v>
      </c>
      <c r="N11" s="60">
        <f>K11/B11</f>
        <v>0.0264317180616741</v>
      </c>
      <c r="O11" s="60">
        <f>L11/C11</f>
        <v>-0.218623481781376</v>
      </c>
      <c r="P11" s="60">
        <f>M11/D11</f>
        <v>0.333333333333333</v>
      </c>
      <c r="Q11" s="59">
        <f>H11-E11</f>
        <v>-6.4</v>
      </c>
      <c r="R11" s="59">
        <f>I11-F11</f>
        <v>-7.4</v>
      </c>
      <c r="S11" s="59">
        <f>J11-G11</f>
        <v>-1</v>
      </c>
      <c r="T11" s="60">
        <f>Q11/E11</f>
        <v>-0.215488215488215</v>
      </c>
      <c r="U11" s="60">
        <f>R11/F11</f>
        <v>-0.277153558052434</v>
      </c>
      <c r="V11" s="60">
        <f>S11/G11</f>
        <v>-0.2</v>
      </c>
    </row>
    <row r="12" s="18" customFormat="1" ht="31.5" customHeight="1" spans="1:22">
      <c r="A12" s="46" t="s">
        <v>238</v>
      </c>
      <c r="B12" s="43">
        <v>0</v>
      </c>
      <c r="C12" s="44">
        <v>0</v>
      </c>
      <c r="D12" s="44">
        <v>0</v>
      </c>
      <c r="E12" s="44"/>
      <c r="F12" s="44"/>
      <c r="G12" s="44"/>
      <c r="H12" s="45">
        <v>0</v>
      </c>
      <c r="I12" s="61">
        <v>0</v>
      </c>
      <c r="J12" s="62">
        <v>0</v>
      </c>
      <c r="K12" s="62">
        <v>0</v>
      </c>
      <c r="L12" s="63">
        <v>0</v>
      </c>
      <c r="M12" s="63">
        <v>0</v>
      </c>
      <c r="N12" s="64">
        <v>0</v>
      </c>
      <c r="O12" s="64">
        <v>0</v>
      </c>
      <c r="P12" s="64">
        <v>0</v>
      </c>
      <c r="Q12" s="62"/>
      <c r="R12" s="62"/>
      <c r="S12" s="62"/>
      <c r="T12" s="62"/>
      <c r="U12" s="43"/>
      <c r="V12" s="60"/>
    </row>
    <row r="13" s="17" customFormat="1" ht="22.5" customHeight="1" spans="8:20"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</row>
    <row r="14" s="17" customFormat="1" ht="22.5" customHeight="1" spans="1:22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="17" customFormat="1" ht="22.5" customHeight="1" spans="8:20"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</row>
    <row r="16" s="17" customFormat="1" ht="22.5" customHeight="1" spans="8:20"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</row>
    <row r="17" s="17" customFormat="1" ht="22.5" customHeight="1" spans="8:20"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</row>
    <row r="18" s="17" customFormat="1" ht="22.5" customHeight="1" spans="8:20"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</row>
    <row r="19" s="17" customFormat="1" ht="22.5" customHeight="1" spans="8:20"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</row>
    <row r="20" s="17" customFormat="1" ht="22.5" customHeight="1" spans="8:20"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="17" customFormat="1" ht="22.5" customHeight="1" spans="8:20"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</row>
    <row r="22" s="17" customFormat="1" ht="22.5" customHeight="1" spans="8:20"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</row>
    <row r="23" s="17" customFormat="1" ht="22.5" customHeight="1" spans="8:20"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</row>
    <row r="24" s="17" customFormat="1" ht="22.5" customHeight="1" spans="8:20"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</row>
    <row r="25" s="17" customFormat="1" ht="22.5" customHeight="1" spans="8:20"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="17" customFormat="1" ht="22.5" customHeight="1" spans="8:20"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</row>
    <row r="27" s="17" customFormat="1" ht="22.5" customHeight="1" spans="8:20"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</row>
    <row r="28" s="17" customFormat="1" ht="22.5" customHeight="1" spans="8:20"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</row>
    <row r="29" s="17" customFormat="1" ht="22.5" customHeight="1" spans="8:20"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</row>
    <row r="30" s="17" customFormat="1" ht="22.5" customHeight="1" spans="8:20"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</row>
    <row r="31" s="17" customFormat="1" ht="22.5" customHeight="1" spans="8:20"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</row>
    <row r="32" s="17" customFormat="1" ht="22.5" customHeight="1" spans="8:20"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</row>
    <row r="33" s="17" customFormat="1" ht="22.5" customHeight="1" spans="8:20"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</row>
    <row r="34" s="17" customFormat="1" ht="22.5" customHeight="1" spans="8:20"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="16" customFormat="1" spans="8:20"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="16" customFormat="1" spans="8:20"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="16" customFormat="1" spans="8:20"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="16" customFormat="1" spans="8:20"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="16" customFormat="1" spans="8:20"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="16" customFormat="1" spans="8:20"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="16" customFormat="1" spans="8:20"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="16" customFormat="1" spans="8:20"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="16" customFormat="1" spans="8:20"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="16" customFormat="1" spans="8:20"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="16" customFormat="1" spans="8:20"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="16" customFormat="1" spans="8:20"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</sheetData>
  <sheetProtection formatCells="0" formatColumns="0" formatRows="0"/>
  <mergeCells count="12">
    <mergeCell ref="A2:V2"/>
    <mergeCell ref="K4:P4"/>
    <mergeCell ref="Q4:V4"/>
    <mergeCell ref="K5:M5"/>
    <mergeCell ref="N5:P5"/>
    <mergeCell ref="Q5:S5"/>
    <mergeCell ref="T5:V5"/>
    <mergeCell ref="A14:V14"/>
    <mergeCell ref="A4:A6"/>
    <mergeCell ref="B4:D5"/>
    <mergeCell ref="E4:G5"/>
    <mergeCell ref="H4:J5"/>
  </mergeCells>
  <printOptions horizontalCentered="1"/>
  <pageMargins left="0.748031496062992" right="0.748031496062992" top="0.984251968503937" bottom="0.984251968503937" header="0.511811023622047" footer="0.511811023622047"/>
  <pageSetup paperSize="9" scale="3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财款收支总表1</vt:lpstr>
      <vt:lpstr>一般支出表2</vt:lpstr>
      <vt:lpstr>基本支出表3</vt:lpstr>
      <vt:lpstr>收支总表4</vt:lpstr>
      <vt:lpstr>收入总表5</vt:lpstr>
      <vt:lpstr>支出总表6</vt:lpstr>
      <vt:lpstr>基金支出7</vt:lpstr>
      <vt:lpstr>全口径三公表8</vt:lpstr>
      <vt:lpstr>政府采购表9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丸子</cp:lastModifiedBy>
  <dcterms:created xsi:type="dcterms:W3CDTF">2014-04-22T02:59:00Z</dcterms:created>
  <cp:lastPrinted>2016-08-11T05:09:00Z</cp:lastPrinted>
  <dcterms:modified xsi:type="dcterms:W3CDTF">2021-03-15T10:43:31Z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2034544</vt:i4>
  </property>
  <property fmtid="{D5CDD505-2E9C-101B-9397-08002B2CF9AE}" pid="3" name="KSOProductBuildVer">
    <vt:lpwstr>2052-11.1.0.10314</vt:lpwstr>
  </property>
</Properties>
</file>