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firstSheet="7" activeTab="11"/>
  </bookViews>
  <sheets>
    <sheet name="表1-收支总表" sheetId="1" r:id="rId1"/>
    <sheet name="表2-收入总表" sheetId="2" r:id="rId2"/>
    <sheet name="表3-支出总表" sheetId="3" r:id="rId3"/>
    <sheet name="表4-财政拨款收支总表" sheetId="4" r:id="rId4"/>
    <sheet name="表5-一般公共预算支出表" sheetId="5" r:id="rId5"/>
    <sheet name="表6-一般公共预算基本支出表" sheetId="6" r:id="rId6"/>
    <sheet name="表7-一般公共预算三公经费支出表" sheetId="7" r:id="rId7"/>
    <sheet name="表8-政府性基金预算支出表" sheetId="8" r:id="rId8"/>
    <sheet name="表9-国有资本经营预算支出表" sheetId="9" r:id="rId9"/>
    <sheet name="表10-项目支出表" sheetId="10" r:id="rId10"/>
    <sheet name="表11-项目绩效目标表" sheetId="11" r:id="rId11"/>
    <sheet name="表12-政府采购预算表" sheetId="12" r:id="rId12"/>
    <sheet name="hideSheet_dataDicts" sheetId="13" state="hidden" r:id="rId13"/>
  </sheets>
  <definedNames>
    <definedName name="_xlnm.Print_Titles" localSheetId="10">'表11-项目绩效目标表'!$4:$4</definedName>
  </definedNames>
  <calcPr calcId="144525"/>
</workbook>
</file>

<file path=xl/sharedStrings.xml><?xml version="1.0" encoding="utf-8"?>
<sst xmlns="http://schemas.openxmlformats.org/spreadsheetml/2006/main" count="1875" uniqueCount="524">
  <si>
    <t>表1</t>
  </si>
  <si>
    <t>单位：元</t>
  </si>
  <si>
    <t>收支总表</t>
  </si>
  <si>
    <t>收      入</t>
  </si>
  <si>
    <t>支      出</t>
  </si>
  <si>
    <t>项    目</t>
  </si>
  <si>
    <t>预算数</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</si>
  <si>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</si>
  <si>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</si>
  <si>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</si>
  <si>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</si>
  <si>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</si>
  <si>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</si>
  <si>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</si>
  <si>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</si>
  <si>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五、事业收入</t>
  </si>
  <si>
    <t>五、教育支出</t>
  </si>
  <si>
    <t>六、事业单位经营收入</t>
  </si>
  <si>
    <t>六、科学技术支出</t>
  </si>
  <si>
    <t>七、上级补助收入</t>
  </si>
  <si>
    <t>七、文化体育旅游与传媒支出</t>
  </si>
  <si>
    <t>八、附属单位上缴收入</t>
  </si>
  <si>
    <t>八、社会保障和就业支出</t>
  </si>
  <si>
    <t>九、其他收入</t>
  </si>
  <si>
    <t>九、社会保险基金支出</t>
  </si>
  <si>
    <t>十、卫生健康支出</t>
  </si>
  <si>
    <t>十一、节能环保支出</t>
  </si>
  <si>
    <t>十二、城市社区支出</t>
  </si>
  <si>
    <t>十三、农林水支出</t>
  </si>
  <si>
    <t>十四、交通运输支出</t>
  </si>
  <si>
    <t>十五、资源勘探工业信息等支出</t>
  </si>
  <si>
    <t>十六、商业服务业等支出</t>
  </si>
  <si>
    <t>十七、金融支出</t>
  </si>
  <si>
    <t>十八、援助其他地区支出</t>
  </si>
  <si>
    <t>十九、自然资源海洋气象等支出</t>
  </si>
  <si>
    <t>二十、住房保障支出</t>
  </si>
  <si>
    <t>二十一、粮油物资储备支出</t>
  </si>
  <si>
    <t>二十二、国有资本经营预算支出</t>
  </si>
  <si>
    <t>二十三、灾害防治及应急管理支出</t>
  </si>
  <si>
    <t>二十四、预备费</t>
  </si>
  <si>
    <t>二十五、其他支出</t>
  </si>
  <si>
    <t>二十六、转移性支付</t>
  </si>
  <si>
    <t>二十七、债务还本支出</t>
  </si>
  <si>
    <t>二十八、债务付息支出</t>
  </si>
  <si>
    <t>二十九、债务发行费用支出</t>
  </si>
  <si>
    <t>三十、抗疫特别国债安排的支出</t>
  </si>
  <si>
    <t>三十一、与中央财政往来性支出</t>
  </si>
  <si>
    <t>本年收入合计</t>
  </si>
  <si>
    <t>本年支出合计</t>
  </si>
  <si>
    <t>上年结转结余</t>
  </si>
  <si>
    <t>年终结转结余</t>
  </si>
  <si>
    <t>收    入    总    计</t>
  </si>
  <si>
    <t>支    出    总    计</t>
  </si>
  <si>
    <t>表2</t>
  </si>
  <si>
    <t>收入总表</t>
  </si>
  <si>
    <t>部门（单位）代码</t>
  </si>
  <si>
    <t>部门（单位）名称</t>
  </si>
  <si>
    <t>合计</t>
  </si>
  <si>
    <t>本年收入</t>
  </si>
  <si>
    <t>小计</t>
  </si>
  <si>
    <t>一般公共预算</t>
  </si>
  <si>
    <t>政府性基金预算</t>
  </si>
  <si>
    <t>国有资本经营预算</t>
  </si>
  <si>
    <t>财政专户管理资金</t>
  </si>
  <si>
    <t>事业收入</t>
  </si>
  <si>
    <t>事业单位经营收入</t>
  </si>
  <si>
    <t>上级补助收入</t>
  </si>
  <si>
    <t>附属单位上缴收入</t>
  </si>
  <si>
    <t>其他收入</t>
  </si>
  <si>
    <t>单位资金</t>
  </si>
  <si>
    <t>152</t>
  </si>
  <si>
    <t>巴彦淖尔市民政局（部门）</t>
  </si>
  <si>
    <t>152001</t>
  </si>
  <si>
    <t>巴彦淖尔市民政局</t>
  </si>
  <si>
    <t>表3</t>
  </si>
  <si>
    <t>支出总表</t>
  </si>
  <si>
    <t>科目编码</t>
  </si>
  <si>
    <t>科目名称</t>
  </si>
  <si>
    <t>基本支出</t>
  </si>
  <si>
    <t>项目支出</t>
  </si>
  <si>
    <t>事业单位经营支出</t>
  </si>
  <si>
    <t>上缴上级支出</t>
  </si>
  <si>
    <t>对附属单位补助支出</t>
  </si>
  <si>
    <t>208</t>
  </si>
  <si>
    <t>社会保障和就业支出</t>
  </si>
  <si>
    <t>20802</t>
  </si>
  <si>
    <t>民政管理事务</t>
  </si>
  <si>
    <t>2080201</t>
  </si>
  <si>
    <t>行政运行</t>
  </si>
  <si>
    <t>2080299</t>
  </si>
  <si>
    <t>其他民政管理事务支出</t>
  </si>
  <si>
    <t>20805</t>
  </si>
  <si>
    <t>行政事业单位养老支出</t>
  </si>
  <si>
    <t>2080501</t>
  </si>
  <si>
    <t>行政单位离退休</t>
  </si>
  <si>
    <t>2080505</t>
  </si>
  <si>
    <t>机关事业单位基本养老保险缴费支出</t>
  </si>
  <si>
    <t>20810</t>
  </si>
  <si>
    <t>社会福利</t>
  </si>
  <si>
    <t>2081099</t>
  </si>
  <si>
    <t>其他社会福利支出</t>
  </si>
  <si>
    <t>20820</t>
  </si>
  <si>
    <t>临时救助</t>
  </si>
  <si>
    <t>2082001</t>
  </si>
  <si>
    <t>临时救助支出</t>
  </si>
  <si>
    <t>20899</t>
  </si>
  <si>
    <t>其他社会保障和就业支出</t>
  </si>
  <si>
    <t>2089999</t>
  </si>
  <si>
    <t>210</t>
  </si>
  <si>
    <t>卫生健康支出</t>
  </si>
  <si>
    <t>21011</t>
  </si>
  <si>
    <t>行政事业单位医疗</t>
  </si>
  <si>
    <t>2101101</t>
  </si>
  <si>
    <t>行政单位医疗</t>
  </si>
  <si>
    <t>2101103</t>
  </si>
  <si>
    <t>公务员医疗补助</t>
  </si>
  <si>
    <t>215</t>
  </si>
  <si>
    <t>资源勘探工业信息等支出</t>
  </si>
  <si>
    <t>21598</t>
  </si>
  <si>
    <t>超长期特别国债安排的支出</t>
  </si>
  <si>
    <t>2159802</t>
  </si>
  <si>
    <t>制造业</t>
  </si>
  <si>
    <t>221</t>
  </si>
  <si>
    <t>住房保障支出</t>
  </si>
  <si>
    <t>22102</t>
  </si>
  <si>
    <t>住房改革支出</t>
  </si>
  <si>
    <t>2210201</t>
  </si>
  <si>
    <t>住房公积金</t>
  </si>
  <si>
    <t>229</t>
  </si>
  <si>
    <t>其他支出</t>
  </si>
  <si>
    <t>22960</t>
  </si>
  <si>
    <t>彩票公益金安排的支出</t>
  </si>
  <si>
    <t>2296002</t>
  </si>
  <si>
    <t>用于社会福利的彩票公益金支出</t>
  </si>
  <si>
    <t>表4</t>
  </si>
  <si>
    <t>财政拨款收支总表</t>
  </si>
  <si>
    <t>项目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</si>
  <si>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</si>
  <si>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</si>
  <si>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</si>
  <si>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</si>
  <si>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</si>
  <si>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</si>
  <si>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</si>
  <si>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</si>
  <si>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</si>
  <si>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</si>
  <si>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</si>
  <si>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</si>
  <si>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（七）文化体育旅游与传媒支出</t>
  </si>
  <si>
    <t>（八）社会保障和就业支出</t>
  </si>
  <si>
    <t>（九）社会保险基金支出</t>
  </si>
  <si>
    <t>（十）卫生健康支出</t>
  </si>
  <si>
    <t>（十一）节能环保支出</t>
  </si>
  <si>
    <t>（十二）城市社区支出</t>
  </si>
  <si>
    <t>（十三）农林水支出</t>
  </si>
  <si>
    <t>（十四）交通运输支出</t>
  </si>
  <si>
    <t>（十五）资源勘探工业信息等支出</t>
  </si>
  <si>
    <t>（十六）商业服务业等支出</t>
  </si>
  <si>
    <t>（十七）金融支出</t>
  </si>
  <si>
    <t>（十八）援助其他地区支出</t>
  </si>
  <si>
    <t>（十九）自然资源海洋气象等支出</t>
  </si>
  <si>
    <t>（二十）住房保障支出</t>
  </si>
  <si>
    <t>（二十一）粮油物资储备支出</t>
  </si>
  <si>
    <t>（二十二）国有资本经营预算支出</t>
  </si>
  <si>
    <t>（二十三）灾害防治及应急管理支出</t>
  </si>
  <si>
    <t>（二十四）预备费</t>
  </si>
  <si>
    <t>（二十五）其他支出</t>
  </si>
  <si>
    <t>（二十六）转移性支付</t>
  </si>
  <si>
    <t>（二十七）债务还本支出</t>
  </si>
  <si>
    <t>（二十八）债务付息支出</t>
  </si>
  <si>
    <t>（二十九）债务发行费用支出</t>
  </si>
  <si>
    <t>（三十）抗疫特别国债安排的支出</t>
  </si>
  <si>
    <t>（三十一）与中央财政往来性支出</t>
  </si>
  <si>
    <t>二、年终结转结余</t>
  </si>
  <si>
    <t>表5</t>
  </si>
  <si>
    <t>一般公共预算支出表</t>
  </si>
  <si>
    <t>人员经费</t>
  </si>
  <si>
    <t>公用经费</t>
  </si>
  <si>
    <t>合      计</t>
  </si>
  <si>
    <t>表6</t>
  </si>
  <si>
    <t>一般公共预算基本支出表</t>
  </si>
  <si>
    <t>部门预算支出经济分类科目</t>
  </si>
  <si>
    <t>本年一般公共预算基本支出</t>
  </si>
  <si>
    <t>301</t>
  </si>
  <si>
    <t>工资福利支出</t>
  </si>
  <si>
    <t>30101</t>
  </si>
  <si>
    <t>基本工资</t>
  </si>
  <si>
    <t>30102</t>
  </si>
  <si>
    <t>津贴补贴</t>
  </si>
  <si>
    <t>30103</t>
  </si>
  <si>
    <t>奖金</t>
  </si>
  <si>
    <t>30108</t>
  </si>
  <si>
    <t>机关事业单位基本养老保险缴费</t>
  </si>
  <si>
    <t>30110</t>
  </si>
  <si>
    <t>职工基本医疗保险缴费</t>
  </si>
  <si>
    <t>30111</t>
  </si>
  <si>
    <t>公务员医疗补助缴费</t>
  </si>
  <si>
    <t>30112</t>
  </si>
  <si>
    <t>其他社会保障缴费</t>
  </si>
  <si>
    <t>30113</t>
  </si>
  <si>
    <t>30199</t>
  </si>
  <si>
    <t>其他工资福利支出</t>
  </si>
  <si>
    <t>302</t>
  </si>
  <si>
    <t>商品和服务支出</t>
  </si>
  <si>
    <t>30201</t>
  </si>
  <si>
    <t>办公费</t>
  </si>
  <si>
    <t>30207</t>
  </si>
  <si>
    <t>邮电费</t>
  </si>
  <si>
    <t>30208</t>
  </si>
  <si>
    <t>取暖费</t>
  </si>
  <si>
    <t>30211</t>
  </si>
  <si>
    <t>差旅费</t>
  </si>
  <si>
    <t>30216</t>
  </si>
  <si>
    <t>培训费</t>
  </si>
  <si>
    <t>30217</t>
  </si>
  <si>
    <t>公务接待费</t>
  </si>
  <si>
    <t>30228</t>
  </si>
  <si>
    <t>工会经费</t>
  </si>
  <si>
    <t>30231</t>
  </si>
  <si>
    <t>公务用车运行维护费</t>
  </si>
  <si>
    <t>30239</t>
  </si>
  <si>
    <t>其他交通费用</t>
  </si>
  <si>
    <t>30299</t>
  </si>
  <si>
    <t>其他商品和服务支出</t>
  </si>
  <si>
    <t>303</t>
  </si>
  <si>
    <t>对个人和家庭的补助</t>
  </si>
  <si>
    <t>30302</t>
  </si>
  <si>
    <t>退休费</t>
  </si>
  <si>
    <t>30305</t>
  </si>
  <si>
    <t>生活补助</t>
  </si>
  <si>
    <t>310</t>
  </si>
  <si>
    <t>资本性支出</t>
  </si>
  <si>
    <t>31002</t>
  </si>
  <si>
    <t>办公设备购置</t>
  </si>
  <si>
    <t>表7</t>
  </si>
  <si>
    <t>一般公共预算“三公”经费支出表</t>
  </si>
  <si>
    <t>单位名称</t>
  </si>
  <si>
    <t>2025年预算数</t>
  </si>
  <si>
    <t>2025年执行数</t>
  </si>
  <si>
    <t>2026年预算数</t>
  </si>
  <si>
    <t>"三公"经费合计</t>
  </si>
  <si>
    <t>因公出国(境)费</t>
  </si>
  <si>
    <t>公务用车购置及运行费</t>
  </si>
  <si>
    <t>公务用车购置费</t>
  </si>
  <si>
    <t>152001-巴彦淖尔市民政局</t>
  </si>
  <si>
    <t>表8</t>
  </si>
  <si>
    <t>政府性基金预算支出表</t>
  </si>
  <si>
    <t>本年政府性基金预算支出</t>
  </si>
  <si>
    <t>表9</t>
  </si>
  <si>
    <t>国有资本经营预算支出表</t>
  </si>
  <si>
    <t>本年国有资本经营预算支出</t>
  </si>
  <si>
    <t>表10</t>
  </si>
  <si>
    <t>项目支出表</t>
  </si>
  <si>
    <t>类型</t>
  </si>
  <si>
    <t>项目编码</t>
  </si>
  <si>
    <t>项目名称</t>
  </si>
  <si>
    <t>单位编码</t>
  </si>
  <si>
    <t>项目单位</t>
  </si>
  <si>
    <t>本年拨款</t>
  </si>
  <si>
    <t>财政拨款结转结余</t>
  </si>
  <si>
    <t>专项资金项目</t>
  </si>
  <si>
    <t>150800251523200010019</t>
  </si>
  <si>
    <t>全市民政工作服务能力提升项目（内财综【2024】1746号）</t>
  </si>
  <si>
    <t>150800251523200010052</t>
  </si>
  <si>
    <t>关于下达2025年自治区 本级福彩公益金资助养老机构一次性建设补贴资金、责任保 险补贴(内财社〔2025〕1462号)</t>
  </si>
  <si>
    <t>150800261523200010047</t>
  </si>
  <si>
    <t>提前下达2026年返还彩票公益金项目（内财综【2025】1506号）</t>
  </si>
  <si>
    <t>150800261523200010049</t>
  </si>
  <si>
    <t>提前下达2026年自治区老年人意外伤害保险资金（内财社〔2025〕1544号）</t>
  </si>
  <si>
    <t>150800251523200010007</t>
  </si>
  <si>
    <t>巴彦淖尔市养老信息化 安全监管项目（内财综〔2024〕1746号）</t>
  </si>
  <si>
    <t>150800251523200010036</t>
  </si>
  <si>
    <t>巴彦淖尔市老年人文化系列活动-敬老月项目（内财综【2024】1746号）</t>
  </si>
  <si>
    <t>150800251523200010045</t>
  </si>
  <si>
    <t>巴彦淖尔市购买社会力量调查老年人生活状况项目（内财综〔2024〕1746号）</t>
  </si>
  <si>
    <t>150800261523200010048</t>
  </si>
  <si>
    <t>关于提前下达2026年文革“三民”生活补贴资金（内财社〔2025〕1542号）-本级</t>
  </si>
  <si>
    <t>150800261523200010007</t>
  </si>
  <si>
    <t>文革“三民”补助经费</t>
  </si>
  <si>
    <t>150800251523210000080</t>
  </si>
  <si>
    <t>巴彦淖尔市老年人意外伤害保险补助资金项目（内财综【2024】1746号）-本级项目</t>
  </si>
  <si>
    <t>部门预算项目</t>
  </si>
  <si>
    <t>150800261523100010013</t>
  </si>
  <si>
    <t>民政事务业务经费</t>
  </si>
  <si>
    <t>150800251523200010011</t>
  </si>
  <si>
    <t>2025年第二批支持地方消费品以旧换新资金居家适老化改造“换新”领域（巴财建【2025】378号）</t>
  </si>
  <si>
    <t>150800251523200010006</t>
  </si>
  <si>
    <t>巴彦淖尔市智慧养老服务平台建设项目（内财综〔2024〕1746号）</t>
  </si>
  <si>
    <t>150800251523200010012</t>
  </si>
  <si>
    <t>关于提前下达2025年自治区返还盟市福彩公益金资助为市儿童福利院、精神病康复福利院、社会福利院购买护理服务内财综【2024】1746号</t>
  </si>
  <si>
    <t>150800251523210000079</t>
  </si>
  <si>
    <t>巴彦淖尔市老年人意外险保险经纪项目（内财综【2024】1746号）-本级项目</t>
  </si>
  <si>
    <t>150800251523200010046</t>
  </si>
  <si>
    <t>巴彦淖尔市银龄志愿服务项目（内财综〔2024〕1746号）</t>
  </si>
  <si>
    <t>150800261523200010006</t>
  </si>
  <si>
    <t>城市居民最低生活保障项目</t>
  </si>
  <si>
    <t>150800261523200010005</t>
  </si>
  <si>
    <t>临时救助项目</t>
  </si>
  <si>
    <t>150800251523200010038</t>
  </si>
  <si>
    <t>2025年自治区本级福彩公益金支持购买社会组织培育孵化服务项目资金（内财社〔2025〕1050号</t>
  </si>
  <si>
    <t>合  计</t>
  </si>
  <si>
    <t>表11</t>
  </si>
  <si>
    <t>项目绩效目标表</t>
  </si>
  <si>
    <t>项目类别</t>
  </si>
  <si>
    <t>年度绩效目标</t>
  </si>
  <si>
    <t>一级指标</t>
  </si>
  <si>
    <t>二级指标</t>
  </si>
  <si>
    <t>三级指标</t>
  </si>
  <si>
    <t>指标性质</t>
  </si>
  <si>
    <t>指标方向</t>
  </si>
  <si>
    <t>目标值</t>
  </si>
  <si>
    <t>计量单位</t>
  </si>
  <si>
    <t>分值</t>
  </si>
  <si>
    <t>年度考核奖</t>
  </si>
  <si>
    <t>11-工资福利支出</t>
  </si>
  <si>
    <t>严格执行相关政策，保障工资及时发放、足额发放，预算编制科学合理，减少结余资金</t>
  </si>
  <si>
    <t>产出指标</t>
  </si>
  <si>
    <t>数量指标</t>
  </si>
  <si>
    <t>科目调整次数</t>
  </si>
  <si>
    <t>反向</t>
  </si>
  <si>
    <t>小于等于</t>
  </si>
  <si>
    <t>10</t>
  </si>
  <si>
    <t>次</t>
  </si>
  <si>
    <t>22.5</t>
  </si>
  <si>
    <t>足额保障率</t>
  </si>
  <si>
    <t>正向</t>
  </si>
  <si>
    <t>等于</t>
  </si>
  <si>
    <t>100</t>
  </si>
  <si>
    <t>%</t>
  </si>
  <si>
    <t>时效指标</t>
  </si>
  <si>
    <t>发放及时率</t>
  </si>
  <si>
    <t>效益指标</t>
  </si>
  <si>
    <t>经济效益指标</t>
  </si>
  <si>
    <t>结余率=结余数/预算数</t>
  </si>
  <si>
    <t>5</t>
  </si>
  <si>
    <t>住房公积金公补</t>
  </si>
  <si>
    <t>在职取暖补贴</t>
  </si>
  <si>
    <t>其它项工资</t>
  </si>
  <si>
    <t>年终一次性奖金</t>
  </si>
  <si>
    <t>大额医保公补</t>
  </si>
  <si>
    <t>公务员医疗保险公补</t>
  </si>
  <si>
    <t>职工基本医疗保险缴费公补</t>
  </si>
  <si>
    <t>工伤保险公补</t>
  </si>
  <si>
    <t>机关事业单位养老保险公补</t>
  </si>
  <si>
    <t>在职人员工资</t>
  </si>
  <si>
    <t>遗属取暖补贴</t>
  </si>
  <si>
    <t>12-对个人和家庭补助支出</t>
  </si>
  <si>
    <t>离退休取暖补贴</t>
  </si>
  <si>
    <t>遗属补助</t>
  </si>
  <si>
    <t>退休人员工资</t>
  </si>
  <si>
    <t>纪检组工作经费</t>
  </si>
  <si>
    <t>21-公用经费</t>
  </si>
  <si>
    <t>女职工卫生费</t>
  </si>
  <si>
    <t>公务交通补贴</t>
  </si>
  <si>
    <t>车辆公务费</t>
  </si>
  <si>
    <t>公务费</t>
  </si>
  <si>
    <t>水电暖物业费</t>
  </si>
  <si>
    <t>31-部门预算项目</t>
  </si>
  <si>
    <t>2026年度民政事务工作经费绩效目标：2026年度内，保障单位各项业务工作高效开展，确保行政区划、社会事务、社会福利、婚姻殡葬、社会组织管理、养老服务、社会救助等重点工作顺利实施。通过经费保障，预期达到提升政务运行效率，优化民生服务质量，保障困难群众基本生活，维护社会和谐稳定，推动法治政府、平安及精神文明建设的目标，各项事务管理服务水平显著提高。</t>
  </si>
  <si>
    <t>成本指标</t>
  </si>
  <si>
    <t>人均差旅补助成本</t>
  </si>
  <si>
    <t>180</t>
  </si>
  <si>
    <t>元/人*天</t>
  </si>
  <si>
    <t>平均培训费用支出标准</t>
  </si>
  <si>
    <t>350</t>
  </si>
  <si>
    <t>会议次数</t>
  </si>
  <si>
    <t>12</t>
  </si>
  <si>
    <t>3</t>
  </si>
  <si>
    <t>出差次数</t>
  </si>
  <si>
    <t>大于等于</t>
  </si>
  <si>
    <t>105</t>
  </si>
  <si>
    <t>培训次数</t>
  </si>
  <si>
    <t>宣传活动次数</t>
  </si>
  <si>
    <t>服务次数</t>
  </si>
  <si>
    <t>培训工作完成时间</t>
  </si>
  <si>
    <t>定性</t>
  </si>
  <si>
    <t>当年</t>
  </si>
  <si>
    <t>宣传完成时间</t>
  </si>
  <si>
    <t>质量指标</t>
  </si>
  <si>
    <t>培训完成合格率</t>
  </si>
  <si>
    <t>95</t>
  </si>
  <si>
    <t>百分比</t>
  </si>
  <si>
    <t>培训工作合格率</t>
  </si>
  <si>
    <t>80</t>
  </si>
  <si>
    <t>宣传工作完成率</t>
  </si>
  <si>
    <t>可持续影响指标</t>
  </si>
  <si>
    <t>持续提高社会福利水平</t>
  </si>
  <si>
    <t>长期</t>
  </si>
  <si>
    <t>社会效益指标</t>
  </si>
  <si>
    <t>提高困难群众生活水平</t>
  </si>
  <si>
    <t>有所提高</t>
  </si>
  <si>
    <t>提高民政服务工作水平</t>
  </si>
  <si>
    <t>满意度指标</t>
  </si>
  <si>
    <t>服务对象满意度指标</t>
  </si>
  <si>
    <t>上级主管部门满意度</t>
  </si>
  <si>
    <t>90</t>
  </si>
  <si>
    <t>民政服务对象满意度</t>
  </si>
  <si>
    <t>32-专项资金项目</t>
  </si>
  <si>
    <t>2026年度内，妥善解决困难群众突发性、紧迫性、临时性生活困难，逐步扩大救助范围，提升救助水平，充分发挥托底、应急、过渡、衔接、补充制度效能。</t>
  </si>
  <si>
    <t>临时救助人均补贴成本</t>
  </si>
  <si>
    <t>1250</t>
  </si>
  <si>
    <t>元/人次</t>
  </si>
  <si>
    <t>本次申请资金</t>
  </si>
  <si>
    <t>15</t>
  </si>
  <si>
    <t>万元</t>
  </si>
  <si>
    <t>实施临时救助人次</t>
  </si>
  <si>
    <t>120</t>
  </si>
  <si>
    <t>人</t>
  </si>
  <si>
    <t>8</t>
  </si>
  <si>
    <t>补助临时救助申请对象人次</t>
  </si>
  <si>
    <t>7</t>
  </si>
  <si>
    <t>化解农牧区居民突发性紧迫性临时性生活困难时间</t>
  </si>
  <si>
    <t>化解城市居民突发性紧迫性临时性生活困难时间</t>
  </si>
  <si>
    <t>符合条件困难群众临时救助金分配率</t>
  </si>
  <si>
    <t>符合条件困难群众临时救助金发放率</t>
  </si>
  <si>
    <t>对社会稳定有可持续影响</t>
  </si>
  <si>
    <t>困难群众生活水平情况</t>
  </si>
  <si>
    <t>困难群众政策知晓率</t>
  </si>
  <si>
    <t>救助对象对社会救助实施的满意度</t>
  </si>
  <si>
    <t>2026年度内，通过发放政府购买社会服务资金，可以实现社会力量参与社会救助工作，主要工作内容按月维护更新城乡低保、特困供养、临时救助数据库，及时上报统计报表等。通过购买社会救助服务加强社会救助经办工作能力，有效提升社会救助服务水平。</t>
  </si>
  <si>
    <t>政府购资金实际下达数</t>
  </si>
  <si>
    <t>37.50</t>
  </si>
  <si>
    <t>购买服务资金安排数</t>
  </si>
  <si>
    <t>城市低保低保保障类别</t>
  </si>
  <si>
    <t>类</t>
  </si>
  <si>
    <t>救助对象服务人次</t>
  </si>
  <si>
    <t>200</t>
  </si>
  <si>
    <t>人次</t>
  </si>
  <si>
    <t>购买服务资金发放时效</t>
  </si>
  <si>
    <t>每月30日前</t>
  </si>
  <si>
    <t>购买服务资金发放时间</t>
  </si>
  <si>
    <t>购买服务资金分配率</t>
  </si>
  <si>
    <t>购买服务资金发放率</t>
  </si>
  <si>
    <t>项目对救助对象生活水平的影响</t>
  </si>
  <si>
    <t>救助对象生活水平情况</t>
  </si>
  <si>
    <t>有所改善</t>
  </si>
  <si>
    <t>救助对象满意度</t>
  </si>
  <si>
    <t>2026年度内，确保足额安排补助资金，准时足额发放补贴使文革“三民”人员基本生活得到更好保障，让文革“三民”保障政策规范高效实施。</t>
  </si>
  <si>
    <t>市级财政资金保障标准</t>
  </si>
  <si>
    <t>870</t>
  </si>
  <si>
    <t>元</t>
  </si>
  <si>
    <t>市级财政资金总额</t>
  </si>
  <si>
    <t>22.97</t>
  </si>
  <si>
    <t>文革三民人员纳入保障范围数</t>
  </si>
  <si>
    <t>22</t>
  </si>
  <si>
    <t>文革三民人员认定人数</t>
  </si>
  <si>
    <t>资金到位时间</t>
  </si>
  <si>
    <t>资金及时发放时间</t>
  </si>
  <si>
    <t>文革三民人员认定率</t>
  </si>
  <si>
    <t>资金发放率</t>
  </si>
  <si>
    <t>制度平稳运行</t>
  </si>
  <si>
    <t>持续完善</t>
  </si>
  <si>
    <t>文革三民人员基本生活得到更好保障</t>
  </si>
  <si>
    <t>稳步提升</t>
  </si>
  <si>
    <t>文革三民人员满意度</t>
  </si>
  <si>
    <t>提前下达2026年返还彩票公益金项目（内财综【2025】1506号）提前下达2026年返还彩票公益金项目（内财综【2025】1506号）提前下达2026年返还彩票公益金项目（内财综【2025】1506号）</t>
  </si>
  <si>
    <t>本次待分下达资金</t>
  </si>
  <si>
    <t>2204.55</t>
  </si>
  <si>
    <t>本次待分安排资金</t>
  </si>
  <si>
    <t>下达待分项目个数</t>
  </si>
  <si>
    <t>1</t>
  </si>
  <si>
    <t>个</t>
  </si>
  <si>
    <t>分配待分项目个数</t>
  </si>
  <si>
    <t>资金下达率</t>
  </si>
  <si>
    <t>资金分配率</t>
  </si>
  <si>
    <t>项目完成率</t>
  </si>
  <si>
    <t>项目实施率</t>
  </si>
  <si>
    <t>项目影响力</t>
  </si>
  <si>
    <t>扶老助残救孤济困</t>
  </si>
  <si>
    <t>服务群众满意度</t>
  </si>
  <si>
    <t>本次分配</t>
  </si>
  <si>
    <t>17.50</t>
  </si>
  <si>
    <t>开展老年人意外伤害保险工作，是应对人口老龄化带来的养老、医疗等方面的社会风险，推进养老服务业和现代保险服务业融合发展的客观需求，有利于缓解社会保障压力，提高老年及其家庭抗风险能力，减少老年人意外伤害引发的矛盾和纠纷，促进社会和谐稳定。</t>
  </si>
  <si>
    <t>165.09</t>
  </si>
  <si>
    <t>本次拨付</t>
  </si>
  <si>
    <t>涉及旗县区</t>
  </si>
  <si>
    <t>购买老年人意外伤害保险</t>
  </si>
  <si>
    <t>372390</t>
  </si>
  <si>
    <t>资金分配时间</t>
  </si>
  <si>
    <t>项目实施单位资金支付时间</t>
  </si>
  <si>
    <t>签订投保合同后后30日内</t>
  </si>
  <si>
    <t>投保率</t>
  </si>
  <si>
    <t>资金拨付率</t>
  </si>
  <si>
    <t>有效降低在应对人口老龄化中带来的养老医疗等方面的社会风险</t>
  </si>
  <si>
    <t>有效降低</t>
  </si>
  <si>
    <t>减轻全市老年人因遭受意外伤害所产生的医疗费用支出和家庭经济负担</t>
  </si>
  <si>
    <t>及时有效</t>
  </si>
  <si>
    <t>社会满意度</t>
  </si>
  <si>
    <t>表12</t>
  </si>
  <si>
    <t>政府采购预算表</t>
  </si>
  <si>
    <t>采购品目</t>
  </si>
  <si>
    <t>申报情况</t>
  </si>
  <si>
    <t>资金性质</t>
  </si>
  <si>
    <t>申请数量</t>
  </si>
  <si>
    <t>单价(元)</t>
  </si>
  <si>
    <t>金额(元)</t>
  </si>
  <si>
    <t>150800261522100010020</t>
  </si>
  <si>
    <t>车辆维修和保养服务</t>
  </si>
  <si>
    <t>2</t>
  </si>
  <si>
    <t>3000</t>
  </si>
  <si>
    <t>6000</t>
  </si>
  <si>
    <t>150800261522100010021</t>
  </si>
  <si>
    <t>复印纸</t>
  </si>
  <si>
    <t>其他柜类</t>
  </si>
  <si>
    <t>1500</t>
  </si>
  <si>
    <t>车辆加油、添加燃料服务</t>
  </si>
  <si>
    <t>700</t>
  </si>
  <si>
    <t>4900</t>
  </si>
  <si>
    <t>其他印刷服务</t>
  </si>
  <si>
    <t>30000</t>
  </si>
  <si>
    <t>150800261522100010015</t>
  </si>
  <si>
    <t>台式计算机</t>
  </si>
  <si>
    <t>4500</t>
  </si>
  <si>
    <t>其他保险服务</t>
  </si>
  <si>
    <t>3100</t>
  </si>
  <si>
    <t>1650900</t>
  </si>
  <si>
    <t>物业管理服务</t>
  </si>
  <si>
    <t>110000</t>
  </si>
  <si>
    <t>高拍仪</t>
  </si>
  <si>
    <t>1900</t>
  </si>
  <si>
    <t>执法记录仪</t>
  </si>
  <si>
    <t>723</t>
  </si>
  <si>
    <t>1824800</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</si>
</sst>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quot;&quot;"/>
  </numFmts>
  <fonts count="27">
    <font>
      <sz val="11"/>
      <color theme="1"/>
      <name val="宋体"/>
      <charset val="134"/>
      <scheme val="minor"/>
    </font>
    <font>
      <b/>
      <sz val="16"/>
      <color theme="1"/>
      <name val="宋体"/>
      <charset val="134"/>
    </font>
    <font>
      <b/>
      <sz val="18"/>
      <color theme="1"/>
      <name val="宋体"/>
      <charset val="134"/>
    </font>
    <font>
      <b/>
      <sz val="15"/>
      <color theme="1"/>
      <name val="宋体"/>
      <charset val="134"/>
    </font>
    <font>
      <sz val="12"/>
      <color theme="1"/>
      <name val="宋体"/>
      <charset val="134"/>
    </font>
    <font>
      <b/>
      <sz val="12"/>
      <color theme="1"/>
      <name val="宋体"/>
      <charset val="134"/>
    </font>
    <font>
      <sz val="10"/>
      <color theme="1"/>
      <name val="宋体"/>
      <charset val="134"/>
    </font>
    <font>
      <sz val="18"/>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8" fillId="3" borderId="0" applyNumberFormat="0" applyBorder="0" applyAlignment="0" applyProtection="0">
      <alignment vertical="center"/>
    </xf>
    <xf numFmtId="0" fontId="9"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5" borderId="0" applyNumberFormat="0" applyBorder="0" applyAlignment="0" applyProtection="0">
      <alignment vertical="center"/>
    </xf>
    <xf numFmtId="0" fontId="10" fillId="6" borderId="0" applyNumberFormat="0" applyBorder="0" applyAlignment="0" applyProtection="0">
      <alignment vertical="center"/>
    </xf>
    <xf numFmtId="43" fontId="0" fillId="0" borderId="0" applyFont="0" applyFill="0" applyBorder="0" applyAlignment="0" applyProtection="0">
      <alignment vertical="center"/>
    </xf>
    <xf numFmtId="0" fontId="11" fillId="7"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8" borderId="3" applyNumberFormat="0" applyFont="0" applyAlignment="0" applyProtection="0">
      <alignment vertical="center"/>
    </xf>
    <xf numFmtId="0" fontId="11" fillId="9"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10" borderId="0" applyNumberFormat="0" applyBorder="0" applyAlignment="0" applyProtection="0">
      <alignment vertical="center"/>
    </xf>
    <xf numFmtId="0" fontId="14" fillId="0" borderId="5" applyNumberFormat="0" applyFill="0" applyAlignment="0" applyProtection="0">
      <alignment vertical="center"/>
    </xf>
    <xf numFmtId="0" fontId="11" fillId="11" borderId="0" applyNumberFormat="0" applyBorder="0" applyAlignment="0" applyProtection="0">
      <alignment vertical="center"/>
    </xf>
    <xf numFmtId="0" fontId="20" fillId="12" borderId="6" applyNumberFormat="0" applyAlignment="0" applyProtection="0">
      <alignment vertical="center"/>
    </xf>
    <xf numFmtId="0" fontId="21" fillId="12" borderId="2" applyNumberFormat="0" applyAlignment="0" applyProtection="0">
      <alignment vertical="center"/>
    </xf>
    <xf numFmtId="0" fontId="22" fillId="13" borderId="7" applyNumberFormat="0" applyAlignment="0" applyProtection="0">
      <alignment vertical="center"/>
    </xf>
    <xf numFmtId="0" fontId="8" fillId="14" borderId="0" applyNumberFormat="0" applyBorder="0" applyAlignment="0" applyProtection="0">
      <alignment vertical="center"/>
    </xf>
    <xf numFmtId="0" fontId="11" fillId="15"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6" borderId="0" applyNumberFormat="0" applyBorder="0" applyAlignment="0" applyProtection="0">
      <alignment vertical="center"/>
    </xf>
    <xf numFmtId="0" fontId="26" fillId="17" borderId="0" applyNumberFormat="0" applyBorder="0" applyAlignment="0" applyProtection="0">
      <alignment vertical="center"/>
    </xf>
    <xf numFmtId="0" fontId="8" fillId="18" borderId="0" applyNumberFormat="0" applyBorder="0" applyAlignment="0" applyProtection="0">
      <alignment vertical="center"/>
    </xf>
    <xf numFmtId="0" fontId="11"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11" fillId="28" borderId="0" applyNumberFormat="0" applyBorder="0" applyAlignment="0" applyProtection="0">
      <alignment vertical="center"/>
    </xf>
    <xf numFmtId="0" fontId="8" fillId="29" borderId="0" applyNumberFormat="0" applyBorder="0" applyAlignment="0" applyProtection="0">
      <alignment vertical="center"/>
    </xf>
    <xf numFmtId="0" fontId="11" fillId="30" borderId="0" applyNumberFormat="0" applyBorder="0" applyAlignment="0" applyProtection="0">
      <alignment vertical="center"/>
    </xf>
    <xf numFmtId="0" fontId="11" fillId="31" borderId="0" applyNumberFormat="0" applyBorder="0" applyAlignment="0" applyProtection="0">
      <alignment vertical="center"/>
    </xf>
    <xf numFmtId="0" fontId="8" fillId="32" borderId="0" applyNumberFormat="0" applyBorder="0" applyAlignment="0" applyProtection="0">
      <alignment vertical="center"/>
    </xf>
    <xf numFmtId="0" fontId="11" fillId="33" borderId="0" applyNumberFormat="0" applyBorder="0" applyAlignment="0" applyProtection="0">
      <alignment vertical="center"/>
    </xf>
  </cellStyleXfs>
  <cellXfs count="35">
    <xf numFmtId="0" fontId="0" fillId="0" borderId="0" xfId="0"/>
    <xf numFmtId="0" fontId="1" fillId="2" borderId="0" xfId="0" applyFont="1" applyFill="1" applyAlignment="1">
      <alignment horizontal="left" vertical="center"/>
    </xf>
    <xf numFmtId="0" fontId="2" fillId="2" borderId="0" xfId="0" applyFont="1" applyFill="1" applyAlignment="1">
      <alignment horizontal="center" vertical="center"/>
    </xf>
    <xf numFmtId="0" fontId="3" fillId="2" borderId="1" xfId="0" applyFont="1" applyFill="1" applyBorder="1" applyAlignment="1">
      <alignment horizontal="center" vertical="center"/>
    </xf>
    <xf numFmtId="0" fontId="4" fillId="2" borderId="1" xfId="0" applyFont="1" applyFill="1" applyBorder="1" applyAlignment="1">
      <alignment horizontal="left" vertical="center"/>
    </xf>
    <xf numFmtId="0" fontId="4" fillId="2" borderId="1" xfId="0" applyFont="1" applyFill="1" applyBorder="1" applyAlignment="1">
      <alignment horizontal="right" vertical="center"/>
    </xf>
    <xf numFmtId="0" fontId="5" fillId="2" borderId="1" xfId="0" applyFont="1" applyFill="1" applyBorder="1" applyAlignment="1">
      <alignment horizontal="center" vertical="center"/>
    </xf>
    <xf numFmtId="0" fontId="5" fillId="2" borderId="1" xfId="0" applyFont="1" applyFill="1" applyBorder="1" applyAlignment="1">
      <alignment horizontal="right" vertical="center"/>
    </xf>
    <xf numFmtId="176" fontId="4" fillId="2" borderId="1" xfId="0" applyNumberFormat="1" applyFont="1" applyFill="1" applyBorder="1" applyAlignment="1">
      <alignment horizontal="right" vertical="center"/>
    </xf>
    <xf numFmtId="176" fontId="5" fillId="2" borderId="1" xfId="0" applyNumberFormat="1" applyFont="1" applyFill="1" applyBorder="1" applyAlignment="1">
      <alignment horizontal="right" vertical="center"/>
    </xf>
    <xf numFmtId="0" fontId="6" fillId="2" borderId="0" xfId="0" applyFont="1" applyFill="1" applyAlignment="1">
      <alignment horizontal="right" vertical="center"/>
    </xf>
    <xf numFmtId="0" fontId="3" fillId="2" borderId="0" xfId="0" applyFont="1" applyFill="1" applyAlignment="1">
      <alignment horizontal="center" vertical="center"/>
    </xf>
    <xf numFmtId="0" fontId="4" fillId="2" borderId="0" xfId="0" applyFont="1" applyFill="1" applyAlignment="1">
      <alignment horizontal="left" vertical="center"/>
    </xf>
    <xf numFmtId="0" fontId="5" fillId="2" borderId="0" xfId="0" applyFont="1" applyFill="1" applyAlignment="1">
      <alignment horizontal="left" vertical="center"/>
    </xf>
    <xf numFmtId="0" fontId="4" fillId="2" borderId="1" xfId="0" applyFont="1" applyFill="1" applyBorder="1" applyAlignment="1">
      <alignment horizontal="left" vertical="center" wrapText="1"/>
    </xf>
    <xf numFmtId="176" fontId="4" fillId="2" borderId="1" xfId="0" applyNumberFormat="1" applyFont="1" applyFill="1" applyBorder="1" applyAlignment="1">
      <alignment horizontal="right" vertical="center" wrapText="1"/>
    </xf>
    <xf numFmtId="0" fontId="4" fillId="2" borderId="0" xfId="0" applyFont="1" applyFill="1" applyAlignment="1">
      <alignment horizontal="left"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176" fontId="5" fillId="2" borderId="1" xfId="0" applyNumberFormat="1" applyFont="1" applyFill="1" applyBorder="1" applyAlignment="1">
      <alignment horizontal="right" vertical="center" wrapText="1"/>
    </xf>
    <xf numFmtId="0" fontId="5" fillId="2" borderId="0" xfId="0" applyFont="1" applyFill="1" applyAlignment="1">
      <alignment horizontal="left" vertical="center" wrapText="1"/>
    </xf>
    <xf numFmtId="0" fontId="2" fillId="2" borderId="0" xfId="0" applyFont="1" applyFill="1" applyAlignment="1">
      <alignment horizontal="left" vertical="center"/>
    </xf>
    <xf numFmtId="0" fontId="3" fillId="2" borderId="0" xfId="0" applyFont="1" applyFill="1" applyAlignment="1">
      <alignment horizontal="left" vertical="center"/>
    </xf>
    <xf numFmtId="0" fontId="4" fillId="2" borderId="1" xfId="0" applyFont="1" applyFill="1" applyBorder="1" applyAlignment="1">
      <alignment horizontal="left" vertical="center" indent="1"/>
    </xf>
    <xf numFmtId="0" fontId="4" fillId="2" borderId="1" xfId="0" applyFont="1" applyFill="1" applyBorder="1" applyAlignment="1">
      <alignment horizontal="left" vertical="center" indent="2"/>
    </xf>
    <xf numFmtId="0" fontId="6" fillId="2" borderId="1" xfId="0" applyFont="1" applyFill="1" applyBorder="1" applyAlignment="1">
      <alignment horizontal="left" vertical="center"/>
    </xf>
    <xf numFmtId="176" fontId="6" fillId="2" borderId="1" xfId="0" applyNumberFormat="1" applyFont="1" applyFill="1" applyBorder="1" applyAlignment="1">
      <alignment horizontal="right" vertical="center"/>
    </xf>
    <xf numFmtId="0" fontId="6" fillId="2" borderId="0" xfId="0" applyFont="1" applyFill="1" applyAlignment="1">
      <alignment horizontal="left" vertical="center"/>
    </xf>
    <xf numFmtId="0" fontId="0" fillId="0" borderId="0" xfId="0" applyFont="1" applyFill="1" applyAlignment="1"/>
    <xf numFmtId="0" fontId="5" fillId="2" borderId="0" xfId="0" applyFont="1" applyFill="1" applyAlignment="1">
      <alignment horizontal="center" vertical="center"/>
    </xf>
    <xf numFmtId="0" fontId="4" fillId="2" borderId="1" xfId="0" applyFont="1" applyFill="1" applyBorder="1" applyAlignment="1">
      <alignment horizontal="left" vertical="center" indent="3"/>
    </xf>
    <xf numFmtId="0" fontId="1" fillId="2" borderId="1" xfId="0" applyFont="1" applyFill="1" applyBorder="1" applyAlignment="1">
      <alignment horizontal="left" vertical="center"/>
    </xf>
    <xf numFmtId="0" fontId="7" fillId="2" borderId="0" xfId="0" applyFont="1" applyFill="1" applyAlignment="1">
      <alignment horizontal="left" vertical="center"/>
    </xf>
    <xf numFmtId="0" fontId="2" fillId="2" borderId="1" xfId="0" applyFont="1" applyFill="1" applyBorder="1" applyAlignment="1">
      <alignment horizontal="center" vertical="center"/>
    </xf>
    <xf numFmtId="0" fontId="4" fillId="2" borderId="1"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9"/>
  <sheetViews>
    <sheetView showGridLines="0" topLeftCell="A14" workbookViewId="0">
      <selection activeCell="D39" sqref="D39"/>
    </sheetView>
  </sheetViews>
  <sheetFormatPr defaultColWidth="9" defaultRowHeight="13.5" outlineLevelCol="4"/>
  <cols>
    <col min="1" max="1" width="42.8583333333333" customWidth="1"/>
    <col min="2" max="2" width="28.5666666666667" customWidth="1"/>
    <col min="3" max="3" width="42.8583333333333" customWidth="1"/>
    <col min="4" max="4" width="28.5666666666667" customWidth="1"/>
    <col min="5" max="5" width="14.2833333333333" customWidth="1"/>
  </cols>
  <sheetData>
    <row r="1" ht="18.75" customHeight="1" spans="1:5">
      <c r="A1" s="31" t="s">
        <v>0</v>
      </c>
      <c r="B1" s="31"/>
      <c r="C1" s="31"/>
      <c r="D1" s="31"/>
      <c r="E1" s="32"/>
    </row>
    <row r="2" ht="17.25" customHeight="1" spans="4:4">
      <c r="D2" s="10" t="s">
        <v>1</v>
      </c>
    </row>
    <row r="3" ht="30" customHeight="1" spans="1:5">
      <c r="A3" s="33" t="s">
        <v>2</v>
      </c>
      <c r="B3" s="33"/>
      <c r="C3" s="33"/>
      <c r="D3" s="33"/>
      <c r="E3" s="21"/>
    </row>
    <row r="4" ht="22.5" customHeight="1" spans="1:5">
      <c r="A4" s="3" t="s">
        <v>3</v>
      </c>
      <c r="B4" s="3"/>
      <c r="C4" s="3" t="s">
        <v>4</v>
      </c>
      <c r="D4" s="3"/>
      <c r="E4" s="22"/>
    </row>
    <row r="5" ht="22.5" customHeight="1" spans="1:5">
      <c r="A5" s="3" t="s">
        <v>5</v>
      </c>
      <c r="B5" s="3" t="s">
        <v>6</v>
      </c>
      <c r="C5" s="3" t="s">
        <v>5</v>
      </c>
      <c r="D5" s="3" t="s">
        <v>6</v>
      </c>
      <c r="E5" s="22"/>
    </row>
    <row r="6" ht="18.75" customHeight="1" spans="1:5">
      <c r="A6" s="4" t="s">
        <v>7</v>
      </c>
      <c r="B6" s="8">
        <v>5233751.63</v>
      </c>
      <c r="C6" s="4" t="s">
        <v>8</v>
      </c>
      <c r="D6" s="8">
        <v>0</v>
      </c>
      <c r="E6" s="12"/>
    </row>
    <row r="7" ht="18.75" customHeight="1" spans="1:5">
      <c r="A7" s="4" t="s">
        <v>9</v>
      </c>
      <c r="B7" s="8">
        <v>23696400</v>
      </c>
      <c r="C7" s="4" t="s">
        <v>10</v>
      </c>
      <c r="D7" s="8">
        <v>0</v>
      </c>
      <c r="E7" s="12"/>
    </row>
    <row r="8" ht="18.75" customHeight="1" spans="1:5">
      <c r="A8" s="4" t="s">
        <v>11</v>
      </c>
      <c r="B8" s="8">
        <v>0</v>
      </c>
      <c r="C8" s="4" t="s">
        <v>12</v>
      </c>
      <c r="D8" s="8">
        <v>0</v>
      </c>
      <c r="E8" s="12"/>
    </row>
    <row r="9" ht="18.75" customHeight="1" spans="1:5">
      <c r="A9" s="4" t="s">
        <v>13</v>
      </c>
      <c r="B9" s="8">
        <v>0</v>
      </c>
      <c r="C9" s="4" t="s">
        <v>14</v>
      </c>
      <c r="D9" s="8">
        <v>0</v>
      </c>
      <c r="E9" s="12"/>
    </row>
    <row r="10" ht="18.75" customHeight="1" spans="1:5">
      <c r="A10" s="4" t="s">
        <v>15</v>
      </c>
      <c r="B10" s="8">
        <v>0</v>
      </c>
      <c r="C10" s="4" t="s">
        <v>16</v>
      </c>
      <c r="D10" s="8">
        <v>0</v>
      </c>
      <c r="E10" s="12"/>
    </row>
    <row r="11" ht="18.75" customHeight="1" spans="1:5">
      <c r="A11" s="4" t="s">
        <v>17</v>
      </c>
      <c r="B11" s="8">
        <v>0</v>
      </c>
      <c r="C11" s="4" t="s">
        <v>18</v>
      </c>
      <c r="D11" s="8">
        <v>0</v>
      </c>
      <c r="E11" s="12"/>
    </row>
    <row r="12" ht="18.75" customHeight="1" spans="1:5">
      <c r="A12" s="4" t="s">
        <v>19</v>
      </c>
      <c r="B12" s="8">
        <v>0</v>
      </c>
      <c r="C12" s="4" t="s">
        <v>20</v>
      </c>
      <c r="D12" s="8">
        <v>0</v>
      </c>
      <c r="E12" s="12"/>
    </row>
    <row r="13" ht="18.75" customHeight="1" spans="1:5">
      <c r="A13" s="4" t="s">
        <v>21</v>
      </c>
      <c r="B13" s="8">
        <v>0</v>
      </c>
      <c r="C13" s="4" t="s">
        <v>22</v>
      </c>
      <c r="D13" s="8">
        <v>4761881.26</v>
      </c>
      <c r="E13" s="12"/>
    </row>
    <row r="14" ht="18.75" customHeight="1" spans="1:5">
      <c r="A14" s="4" t="s">
        <v>23</v>
      </c>
      <c r="B14" s="8">
        <v>0</v>
      </c>
      <c r="C14" s="4" t="s">
        <v>24</v>
      </c>
      <c r="D14" s="8">
        <v>0</v>
      </c>
      <c r="E14" s="12"/>
    </row>
    <row r="15" ht="18.75" customHeight="1" spans="1:5">
      <c r="A15" s="4"/>
      <c r="B15" s="8"/>
      <c r="C15" s="4" t="s">
        <v>25</v>
      </c>
      <c r="D15" s="8">
        <v>225962.53</v>
      </c>
      <c r="E15" s="12"/>
    </row>
    <row r="16" ht="18.75" customHeight="1" spans="1:5">
      <c r="A16" s="4"/>
      <c r="B16" s="8"/>
      <c r="C16" s="4" t="s">
        <v>26</v>
      </c>
      <c r="D16" s="8">
        <v>0</v>
      </c>
      <c r="E16" s="12"/>
    </row>
    <row r="17" ht="18.75" customHeight="1" spans="1:5">
      <c r="A17" s="4"/>
      <c r="B17" s="8"/>
      <c r="C17" s="4" t="s">
        <v>27</v>
      </c>
      <c r="D17" s="8">
        <v>0</v>
      </c>
      <c r="E17" s="12"/>
    </row>
    <row r="18" ht="18.75" customHeight="1" spans="1:5">
      <c r="A18" s="4"/>
      <c r="B18" s="8"/>
      <c r="C18" s="4" t="s">
        <v>28</v>
      </c>
      <c r="D18" s="8">
        <v>0</v>
      </c>
      <c r="E18" s="12"/>
    </row>
    <row r="19" ht="18.75" customHeight="1" spans="1:5">
      <c r="A19" s="4"/>
      <c r="B19" s="8"/>
      <c r="C19" s="4" t="s">
        <v>29</v>
      </c>
      <c r="D19" s="8">
        <v>0</v>
      </c>
      <c r="E19" s="12"/>
    </row>
    <row r="20" ht="18.75" customHeight="1" spans="1:5">
      <c r="A20" s="4"/>
      <c r="B20" s="8"/>
      <c r="C20" s="4" t="s">
        <v>30</v>
      </c>
      <c r="D20" s="8">
        <v>1.9</v>
      </c>
      <c r="E20" s="12"/>
    </row>
    <row r="21" ht="18.75" customHeight="1" spans="1:5">
      <c r="A21" s="4"/>
      <c r="B21" s="8"/>
      <c r="C21" s="4" t="s">
        <v>31</v>
      </c>
      <c r="D21" s="8">
        <v>0</v>
      </c>
      <c r="E21" s="12"/>
    </row>
    <row r="22" ht="18.75" customHeight="1" spans="1:5">
      <c r="A22" s="4"/>
      <c r="B22" s="8"/>
      <c r="C22" s="4" t="s">
        <v>32</v>
      </c>
      <c r="D22" s="8">
        <v>0</v>
      </c>
      <c r="E22" s="12"/>
    </row>
    <row r="23" ht="18.75" customHeight="1" spans="1:5">
      <c r="A23" s="4"/>
      <c r="B23" s="8"/>
      <c r="C23" s="4" t="s">
        <v>33</v>
      </c>
      <c r="D23" s="8">
        <v>0</v>
      </c>
      <c r="E23" s="12"/>
    </row>
    <row r="24" ht="18.75" customHeight="1" spans="1:5">
      <c r="A24" s="4"/>
      <c r="B24" s="8"/>
      <c r="C24" s="4" t="s">
        <v>34</v>
      </c>
      <c r="D24" s="8">
        <v>0</v>
      </c>
      <c r="E24" s="12"/>
    </row>
    <row r="25" ht="18.75" customHeight="1" spans="1:5">
      <c r="A25" s="4"/>
      <c r="B25" s="8"/>
      <c r="C25" s="4" t="s">
        <v>35</v>
      </c>
      <c r="D25" s="8">
        <v>245907.84</v>
      </c>
      <c r="E25" s="12"/>
    </row>
    <row r="26" ht="18.75" customHeight="1" spans="1:5">
      <c r="A26" s="4"/>
      <c r="B26" s="8"/>
      <c r="C26" s="4" t="s">
        <v>36</v>
      </c>
      <c r="D26" s="8">
        <v>0</v>
      </c>
      <c r="E26" s="12"/>
    </row>
    <row r="27" ht="18.75" customHeight="1" spans="1:5">
      <c r="A27" s="4"/>
      <c r="B27" s="8"/>
      <c r="C27" s="4" t="s">
        <v>37</v>
      </c>
      <c r="D27" s="8">
        <v>0</v>
      </c>
      <c r="E27" s="12"/>
    </row>
    <row r="28" ht="18.75" customHeight="1" spans="1:5">
      <c r="A28" s="4"/>
      <c r="B28" s="8"/>
      <c r="C28" s="4" t="s">
        <v>38</v>
      </c>
      <c r="D28" s="8">
        <v>0</v>
      </c>
      <c r="E28" s="12"/>
    </row>
    <row r="29" ht="18.75" customHeight="1" spans="1:5">
      <c r="A29" s="4"/>
      <c r="B29" s="8"/>
      <c r="C29" s="4" t="s">
        <v>39</v>
      </c>
      <c r="D29" s="8">
        <v>0</v>
      </c>
      <c r="E29" s="12"/>
    </row>
    <row r="30" ht="18.75" customHeight="1" spans="1:5">
      <c r="A30" s="4"/>
      <c r="B30" s="8"/>
      <c r="C30" s="4" t="s">
        <v>40</v>
      </c>
      <c r="D30" s="8">
        <v>26896228.6</v>
      </c>
      <c r="E30" s="12"/>
    </row>
    <row r="31" ht="18.75" customHeight="1" spans="1:5">
      <c r="A31" s="4"/>
      <c r="B31" s="8"/>
      <c r="C31" s="4" t="s">
        <v>41</v>
      </c>
      <c r="D31" s="8">
        <v>0</v>
      </c>
      <c r="E31" s="12"/>
    </row>
    <row r="32" ht="18.75" customHeight="1" spans="1:5">
      <c r="A32" s="4"/>
      <c r="B32" s="8"/>
      <c r="C32" s="4" t="s">
        <v>42</v>
      </c>
      <c r="D32" s="8">
        <v>0</v>
      </c>
      <c r="E32" s="12"/>
    </row>
    <row r="33" ht="18.75" customHeight="1" spans="1:5">
      <c r="A33" s="4"/>
      <c r="B33" s="8"/>
      <c r="C33" s="4" t="s">
        <v>43</v>
      </c>
      <c r="D33" s="8">
        <v>0</v>
      </c>
      <c r="E33" s="12"/>
    </row>
    <row r="34" ht="18.75" customHeight="1" spans="1:5">
      <c r="A34" s="4"/>
      <c r="B34" s="8"/>
      <c r="C34" s="4" t="s">
        <v>44</v>
      </c>
      <c r="D34" s="8">
        <v>0</v>
      </c>
      <c r="E34" s="12"/>
    </row>
    <row r="35" ht="18.75" customHeight="1" spans="1:5">
      <c r="A35" s="4"/>
      <c r="B35" s="8"/>
      <c r="C35" s="4" t="s">
        <v>45</v>
      </c>
      <c r="D35" s="8">
        <v>0</v>
      </c>
      <c r="E35" s="12"/>
    </row>
    <row r="36" ht="18.75" customHeight="1" spans="1:5">
      <c r="A36" s="4"/>
      <c r="B36" s="8"/>
      <c r="C36" s="4" t="s">
        <v>46</v>
      </c>
      <c r="D36" s="8">
        <v>0</v>
      </c>
      <c r="E36" s="12"/>
    </row>
    <row r="37" ht="18.75" customHeight="1" spans="1:5">
      <c r="A37" s="6" t="s">
        <v>47</v>
      </c>
      <c r="B37" s="9">
        <v>28930151.63</v>
      </c>
      <c r="C37" s="6" t="s">
        <v>48</v>
      </c>
      <c r="D37" s="9">
        <f>SUM(D6:D36)</f>
        <v>32129982.13</v>
      </c>
      <c r="E37" s="13"/>
    </row>
    <row r="38" ht="18.75" customHeight="1" spans="1:5">
      <c r="A38" s="34" t="s">
        <v>49</v>
      </c>
      <c r="B38" s="8">
        <v>3199830.5</v>
      </c>
      <c r="C38" s="34" t="s">
        <v>50</v>
      </c>
      <c r="D38" s="8"/>
      <c r="E38" s="12"/>
    </row>
    <row r="39" ht="18.75" customHeight="1" spans="1:5">
      <c r="A39" s="6" t="s">
        <v>51</v>
      </c>
      <c r="B39" s="9">
        <f>SUM(B37:B38)</f>
        <v>32129982.13</v>
      </c>
      <c r="C39" s="6" t="s">
        <v>52</v>
      </c>
      <c r="D39" s="9">
        <f>D37</f>
        <v>32129982.13</v>
      </c>
      <c r="E39" s="13"/>
    </row>
  </sheetData>
  <mergeCells count="4">
    <mergeCell ref="A1:D1"/>
    <mergeCell ref="A3:D3"/>
    <mergeCell ref="A4:B4"/>
    <mergeCell ref="C4:D4"/>
  </mergeCells>
  <pageMargins left="0.7" right="0.7" top="0.75" bottom="0.75" header="0.3" footer="0.3"/>
  <pageSetup paperSize="9" scale="56"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showGridLines="0" workbookViewId="0">
      <selection activeCell="C7" sqref="C7"/>
    </sheetView>
  </sheetViews>
  <sheetFormatPr defaultColWidth="9" defaultRowHeight="13.5"/>
  <cols>
    <col min="1" max="1" width="13.75" customWidth="1"/>
    <col min="2" max="2" width="23.75" customWidth="1"/>
    <col min="3" max="3" width="136" customWidth="1"/>
    <col min="4" max="4" width="12.375" customWidth="1"/>
    <col min="5" max="5" width="18.25" customWidth="1"/>
    <col min="6" max="6" width="16.625" customWidth="1"/>
    <col min="7" max="7" width="18.25" customWidth="1"/>
    <col min="8" max="8" width="21.125" customWidth="1"/>
    <col min="9" max="9" width="24" customWidth="1"/>
    <col min="10" max="10" width="18.25" customWidth="1"/>
    <col min="11" max="11" width="21.125" customWidth="1"/>
    <col min="12" max="13" width="24" customWidth="1"/>
    <col min="14" max="14" width="12.375" customWidth="1"/>
    <col min="15" max="15" width="4.14166666666667" customWidth="1"/>
  </cols>
  <sheetData>
    <row r="1" ht="18.75" customHeight="1" spans="1:15">
      <c r="A1" s="1" t="s">
        <v>252</v>
      </c>
      <c r="B1" s="1"/>
      <c r="C1" s="1"/>
      <c r="D1" s="1"/>
      <c r="E1" s="1"/>
      <c r="F1" s="1"/>
      <c r="G1" s="1"/>
      <c r="H1" s="1"/>
      <c r="I1" s="1"/>
      <c r="J1" s="1"/>
      <c r="K1" s="1"/>
      <c r="L1" s="1"/>
      <c r="M1" s="1"/>
      <c r="N1" s="1"/>
      <c r="O1" s="1"/>
    </row>
    <row r="2" ht="45" customHeight="1" spans="1:15">
      <c r="A2" s="2" t="s">
        <v>253</v>
      </c>
      <c r="B2" s="2"/>
      <c r="C2" s="2"/>
      <c r="D2" s="2"/>
      <c r="E2" s="2"/>
      <c r="F2" s="2"/>
      <c r="G2" s="2"/>
      <c r="H2" s="2"/>
      <c r="I2" s="2"/>
      <c r="J2" s="2"/>
      <c r="K2" s="2"/>
      <c r="L2" s="2"/>
      <c r="M2" s="2"/>
      <c r="N2" s="2"/>
      <c r="O2" s="2"/>
    </row>
    <row r="3" ht="20.25" customHeight="1" spans="14:14">
      <c r="N3" s="10" t="s">
        <v>1</v>
      </c>
    </row>
    <row r="4" ht="22.5" customHeight="1" spans="1:15">
      <c r="A4" s="3" t="s">
        <v>254</v>
      </c>
      <c r="B4" s="3" t="s">
        <v>255</v>
      </c>
      <c r="C4" s="3" t="s">
        <v>256</v>
      </c>
      <c r="D4" s="3" t="s">
        <v>257</v>
      </c>
      <c r="E4" s="3" t="s">
        <v>258</v>
      </c>
      <c r="F4" s="3" t="s">
        <v>57</v>
      </c>
      <c r="G4" s="3" t="s">
        <v>259</v>
      </c>
      <c r="H4" s="3"/>
      <c r="I4" s="3"/>
      <c r="J4" s="3" t="s">
        <v>260</v>
      </c>
      <c r="K4" s="3"/>
      <c r="L4" s="3"/>
      <c r="M4" s="3" t="s">
        <v>63</v>
      </c>
      <c r="N4" s="3" t="s">
        <v>69</v>
      </c>
      <c r="O4" s="11"/>
    </row>
    <row r="5" ht="22.5" customHeight="1" spans="1:15">
      <c r="A5" s="3"/>
      <c r="B5" s="3"/>
      <c r="C5" s="3"/>
      <c r="D5" s="3"/>
      <c r="E5" s="3"/>
      <c r="F5" s="3"/>
      <c r="G5" s="3" t="s">
        <v>60</v>
      </c>
      <c r="H5" s="3" t="s">
        <v>61</v>
      </c>
      <c r="I5" s="3" t="s">
        <v>62</v>
      </c>
      <c r="J5" s="3" t="s">
        <v>60</v>
      </c>
      <c r="K5" s="3" t="s">
        <v>61</v>
      </c>
      <c r="L5" s="3" t="s">
        <v>62</v>
      </c>
      <c r="M5" s="3"/>
      <c r="N5" s="3"/>
      <c r="O5" s="11"/>
    </row>
    <row r="6" ht="26.25" customHeight="1" spans="1:15">
      <c r="A6" s="4" t="s">
        <v>261</v>
      </c>
      <c r="B6" s="4" t="s">
        <v>262</v>
      </c>
      <c r="C6" s="4" t="s">
        <v>263</v>
      </c>
      <c r="D6" s="4" t="s">
        <v>72</v>
      </c>
      <c r="E6" s="4" t="s">
        <v>73</v>
      </c>
      <c r="F6" s="8">
        <v>87460</v>
      </c>
      <c r="G6" s="8">
        <v>0</v>
      </c>
      <c r="H6" s="8">
        <v>0</v>
      </c>
      <c r="I6" s="8">
        <v>0</v>
      </c>
      <c r="J6" s="8">
        <v>0</v>
      </c>
      <c r="K6" s="8">
        <v>87460</v>
      </c>
      <c r="L6" s="8">
        <v>0</v>
      </c>
      <c r="M6" s="8">
        <v>0</v>
      </c>
      <c r="N6" s="8">
        <v>0</v>
      </c>
      <c r="O6" s="12"/>
    </row>
    <row r="7" ht="26.25" customHeight="1" spans="1:15">
      <c r="A7" s="4" t="s">
        <v>261</v>
      </c>
      <c r="B7" s="4" t="s">
        <v>264</v>
      </c>
      <c r="C7" s="4" t="s">
        <v>265</v>
      </c>
      <c r="D7" s="4" t="s">
        <v>72</v>
      </c>
      <c r="E7" s="4" t="s">
        <v>73</v>
      </c>
      <c r="F7" s="8">
        <v>10900</v>
      </c>
      <c r="G7" s="8">
        <v>0</v>
      </c>
      <c r="H7" s="8">
        <v>0</v>
      </c>
      <c r="I7" s="8">
        <v>0</v>
      </c>
      <c r="J7" s="8">
        <v>0</v>
      </c>
      <c r="K7" s="8">
        <v>10900</v>
      </c>
      <c r="L7" s="8">
        <v>0</v>
      </c>
      <c r="M7" s="8">
        <v>0</v>
      </c>
      <c r="N7" s="8">
        <v>0</v>
      </c>
      <c r="O7" s="12"/>
    </row>
    <row r="8" ht="26.25" customHeight="1" spans="1:15">
      <c r="A8" s="4" t="s">
        <v>261</v>
      </c>
      <c r="B8" s="4" t="s">
        <v>266</v>
      </c>
      <c r="C8" s="4" t="s">
        <v>267</v>
      </c>
      <c r="D8" s="4" t="s">
        <v>72</v>
      </c>
      <c r="E8" s="4" t="s">
        <v>73</v>
      </c>
      <c r="F8" s="8">
        <v>22045500</v>
      </c>
      <c r="G8" s="8">
        <v>0</v>
      </c>
      <c r="H8" s="8">
        <v>22045500</v>
      </c>
      <c r="I8" s="8">
        <v>0</v>
      </c>
      <c r="J8" s="8">
        <v>0</v>
      </c>
      <c r="K8" s="8">
        <v>0</v>
      </c>
      <c r="L8" s="8">
        <v>0</v>
      </c>
      <c r="M8" s="8">
        <v>0</v>
      </c>
      <c r="N8" s="8">
        <v>0</v>
      </c>
      <c r="O8" s="12"/>
    </row>
    <row r="9" ht="26.25" customHeight="1" spans="1:15">
      <c r="A9" s="4" t="s">
        <v>261</v>
      </c>
      <c r="B9" s="4" t="s">
        <v>268</v>
      </c>
      <c r="C9" s="4" t="s">
        <v>269</v>
      </c>
      <c r="D9" s="4" t="s">
        <v>72</v>
      </c>
      <c r="E9" s="4" t="s">
        <v>73</v>
      </c>
      <c r="F9" s="8">
        <v>1650900</v>
      </c>
      <c r="G9" s="8">
        <v>0</v>
      </c>
      <c r="H9" s="8">
        <v>1650900</v>
      </c>
      <c r="I9" s="8">
        <v>0</v>
      </c>
      <c r="J9" s="8">
        <v>0</v>
      </c>
      <c r="K9" s="8">
        <v>0</v>
      </c>
      <c r="L9" s="8">
        <v>0</v>
      </c>
      <c r="M9" s="8">
        <v>0</v>
      </c>
      <c r="N9" s="8">
        <v>0</v>
      </c>
      <c r="O9" s="12"/>
    </row>
    <row r="10" ht="26.25" customHeight="1" spans="1:15">
      <c r="A10" s="4" t="s">
        <v>261</v>
      </c>
      <c r="B10" s="4" t="s">
        <v>270</v>
      </c>
      <c r="C10" s="4" t="s">
        <v>271</v>
      </c>
      <c r="D10" s="4" t="s">
        <v>72</v>
      </c>
      <c r="E10" s="4" t="s">
        <v>73</v>
      </c>
      <c r="F10" s="8">
        <v>169908.6</v>
      </c>
      <c r="G10" s="8">
        <v>0</v>
      </c>
      <c r="H10" s="8">
        <v>0</v>
      </c>
      <c r="I10" s="8">
        <v>0</v>
      </c>
      <c r="J10" s="8">
        <v>0</v>
      </c>
      <c r="K10" s="8">
        <v>169908.6</v>
      </c>
      <c r="L10" s="8">
        <v>0</v>
      </c>
      <c r="M10" s="8">
        <v>0</v>
      </c>
      <c r="N10" s="8">
        <v>0</v>
      </c>
      <c r="O10" s="12"/>
    </row>
    <row r="11" ht="26.25" customHeight="1" spans="1:15">
      <c r="A11" s="4" t="s">
        <v>261</v>
      </c>
      <c r="B11" s="4" t="s">
        <v>272</v>
      </c>
      <c r="C11" s="4" t="s">
        <v>273</v>
      </c>
      <c r="D11" s="4" t="s">
        <v>72</v>
      </c>
      <c r="E11" s="4" t="s">
        <v>73</v>
      </c>
      <c r="F11" s="8">
        <v>37000</v>
      </c>
      <c r="G11" s="8">
        <v>0</v>
      </c>
      <c r="H11" s="8">
        <v>0</v>
      </c>
      <c r="I11" s="8">
        <v>0</v>
      </c>
      <c r="J11" s="8">
        <v>0</v>
      </c>
      <c r="K11" s="8">
        <v>37000</v>
      </c>
      <c r="L11" s="8">
        <v>0</v>
      </c>
      <c r="M11" s="8">
        <v>0</v>
      </c>
      <c r="N11" s="8">
        <v>0</v>
      </c>
      <c r="O11" s="12"/>
    </row>
    <row r="12" ht="26.25" customHeight="1" spans="1:15">
      <c r="A12" s="4" t="s">
        <v>261</v>
      </c>
      <c r="B12" s="4" t="s">
        <v>274</v>
      </c>
      <c r="C12" s="4" t="s">
        <v>275</v>
      </c>
      <c r="D12" s="4" t="s">
        <v>72</v>
      </c>
      <c r="E12" s="4" t="s">
        <v>73</v>
      </c>
      <c r="F12" s="8">
        <v>106760</v>
      </c>
      <c r="G12" s="8">
        <v>0</v>
      </c>
      <c r="H12" s="8">
        <v>0</v>
      </c>
      <c r="I12" s="8">
        <v>0</v>
      </c>
      <c r="J12" s="8">
        <v>0</v>
      </c>
      <c r="K12" s="8">
        <v>106760</v>
      </c>
      <c r="L12" s="8">
        <v>0</v>
      </c>
      <c r="M12" s="8">
        <v>0</v>
      </c>
      <c r="N12" s="8">
        <v>0</v>
      </c>
      <c r="O12" s="12"/>
    </row>
    <row r="13" ht="26.25" customHeight="1" spans="1:15">
      <c r="A13" s="4" t="s">
        <v>261</v>
      </c>
      <c r="B13" s="4" t="s">
        <v>276</v>
      </c>
      <c r="C13" s="4" t="s">
        <v>277</v>
      </c>
      <c r="D13" s="4" t="s">
        <v>72</v>
      </c>
      <c r="E13" s="4" t="s">
        <v>73</v>
      </c>
      <c r="F13" s="8">
        <v>175000</v>
      </c>
      <c r="G13" s="8">
        <v>175000</v>
      </c>
      <c r="H13" s="8">
        <v>0</v>
      </c>
      <c r="I13" s="8">
        <v>0</v>
      </c>
      <c r="J13" s="8">
        <v>0</v>
      </c>
      <c r="K13" s="8">
        <v>0</v>
      </c>
      <c r="L13" s="8">
        <v>0</v>
      </c>
      <c r="M13" s="8">
        <v>0</v>
      </c>
      <c r="N13" s="8">
        <v>0</v>
      </c>
      <c r="O13" s="12"/>
    </row>
    <row r="14" ht="26.25" customHeight="1" spans="1:15">
      <c r="A14" s="4" t="s">
        <v>261</v>
      </c>
      <c r="B14" s="4" t="s">
        <v>278</v>
      </c>
      <c r="C14" s="4" t="s">
        <v>279</v>
      </c>
      <c r="D14" s="4" t="s">
        <v>72</v>
      </c>
      <c r="E14" s="4" t="s">
        <v>73</v>
      </c>
      <c r="F14" s="8">
        <v>229680</v>
      </c>
      <c r="G14" s="8">
        <v>229680</v>
      </c>
      <c r="H14" s="8">
        <v>0</v>
      </c>
      <c r="I14" s="8">
        <v>0</v>
      </c>
      <c r="J14" s="8">
        <v>0</v>
      </c>
      <c r="K14" s="8">
        <v>0</v>
      </c>
      <c r="L14" s="8">
        <v>0</v>
      </c>
      <c r="M14" s="8">
        <v>0</v>
      </c>
      <c r="N14" s="8">
        <v>0</v>
      </c>
      <c r="O14" s="12"/>
    </row>
    <row r="15" ht="26.25" customHeight="1" spans="1:15">
      <c r="A15" s="4" t="s">
        <v>261</v>
      </c>
      <c r="B15" s="4" t="s">
        <v>280</v>
      </c>
      <c r="C15" s="4" t="s">
        <v>281</v>
      </c>
      <c r="D15" s="4" t="s">
        <v>72</v>
      </c>
      <c r="E15" s="4" t="s">
        <v>73</v>
      </c>
      <c r="F15" s="8">
        <v>325944</v>
      </c>
      <c r="G15" s="8">
        <v>0</v>
      </c>
      <c r="H15" s="8">
        <v>0</v>
      </c>
      <c r="I15" s="8">
        <v>0</v>
      </c>
      <c r="J15" s="8">
        <v>0</v>
      </c>
      <c r="K15" s="8">
        <v>325944</v>
      </c>
      <c r="L15" s="8">
        <v>0</v>
      </c>
      <c r="M15" s="8">
        <v>0</v>
      </c>
      <c r="N15" s="8">
        <v>0</v>
      </c>
      <c r="O15" s="12"/>
    </row>
    <row r="16" ht="26.25" customHeight="1" spans="1:15">
      <c r="A16" s="4" t="s">
        <v>282</v>
      </c>
      <c r="B16" s="4" t="s">
        <v>283</v>
      </c>
      <c r="C16" s="4" t="s">
        <v>284</v>
      </c>
      <c r="D16" s="4" t="s">
        <v>72</v>
      </c>
      <c r="E16" s="4" t="s">
        <v>73</v>
      </c>
      <c r="F16" s="8">
        <v>950000</v>
      </c>
      <c r="G16" s="8">
        <v>950000</v>
      </c>
      <c r="H16" s="8">
        <v>0</v>
      </c>
      <c r="I16" s="8">
        <v>0</v>
      </c>
      <c r="J16" s="8">
        <v>0</v>
      </c>
      <c r="K16" s="8">
        <v>0</v>
      </c>
      <c r="L16" s="8">
        <v>0</v>
      </c>
      <c r="M16" s="8">
        <v>0</v>
      </c>
      <c r="N16" s="8">
        <v>0</v>
      </c>
      <c r="O16" s="12"/>
    </row>
    <row r="17" ht="26.25" customHeight="1" spans="1:15">
      <c r="A17" s="4" t="s">
        <v>261</v>
      </c>
      <c r="B17" s="4" t="s">
        <v>285</v>
      </c>
      <c r="C17" s="4" t="s">
        <v>286</v>
      </c>
      <c r="D17" s="4" t="s">
        <v>72</v>
      </c>
      <c r="E17" s="4" t="s">
        <v>73</v>
      </c>
      <c r="F17" s="8">
        <v>1.9</v>
      </c>
      <c r="G17" s="8">
        <v>0</v>
      </c>
      <c r="H17" s="8">
        <v>0</v>
      </c>
      <c r="I17" s="8">
        <v>0</v>
      </c>
      <c r="J17" s="8">
        <v>0</v>
      </c>
      <c r="K17" s="8">
        <v>1.9</v>
      </c>
      <c r="L17" s="8">
        <v>0</v>
      </c>
      <c r="M17" s="8">
        <v>0</v>
      </c>
      <c r="N17" s="8">
        <v>0</v>
      </c>
      <c r="O17" s="12"/>
    </row>
    <row r="18" ht="26.25" customHeight="1" spans="1:15">
      <c r="A18" s="4" t="s">
        <v>261</v>
      </c>
      <c r="B18" s="4" t="s">
        <v>287</v>
      </c>
      <c r="C18" s="4" t="s">
        <v>288</v>
      </c>
      <c r="D18" s="4" t="s">
        <v>72</v>
      </c>
      <c r="E18" s="4" t="s">
        <v>73</v>
      </c>
      <c r="F18" s="8">
        <v>75956</v>
      </c>
      <c r="G18" s="8">
        <v>0</v>
      </c>
      <c r="H18" s="8">
        <v>0</v>
      </c>
      <c r="I18" s="8">
        <v>0</v>
      </c>
      <c r="J18" s="8">
        <v>0</v>
      </c>
      <c r="K18" s="8">
        <v>75956</v>
      </c>
      <c r="L18" s="8">
        <v>0</v>
      </c>
      <c r="M18" s="8">
        <v>0</v>
      </c>
      <c r="N18" s="8">
        <v>0</v>
      </c>
      <c r="O18" s="12"/>
    </row>
    <row r="19" ht="26.25" customHeight="1" spans="1:15">
      <c r="A19" s="4" t="s">
        <v>261</v>
      </c>
      <c r="B19" s="4" t="s">
        <v>289</v>
      </c>
      <c r="C19" s="4" t="s">
        <v>290</v>
      </c>
      <c r="D19" s="4" t="s">
        <v>72</v>
      </c>
      <c r="E19" s="4" t="s">
        <v>73</v>
      </c>
      <c r="F19" s="8">
        <v>2080000</v>
      </c>
      <c r="G19" s="8">
        <v>0</v>
      </c>
      <c r="H19" s="8">
        <v>0</v>
      </c>
      <c r="I19" s="8">
        <v>0</v>
      </c>
      <c r="J19" s="8">
        <v>0</v>
      </c>
      <c r="K19" s="8">
        <v>2080000</v>
      </c>
      <c r="L19" s="8">
        <v>0</v>
      </c>
      <c r="M19" s="8">
        <v>0</v>
      </c>
      <c r="N19" s="8">
        <v>0</v>
      </c>
      <c r="O19" s="12"/>
    </row>
    <row r="20" ht="26.25" customHeight="1" spans="1:15">
      <c r="A20" s="4" t="s">
        <v>261</v>
      </c>
      <c r="B20" s="4" t="s">
        <v>291</v>
      </c>
      <c r="C20" s="4" t="s">
        <v>292</v>
      </c>
      <c r="D20" s="4" t="s">
        <v>72</v>
      </c>
      <c r="E20" s="4" t="s">
        <v>73</v>
      </c>
      <c r="F20" s="8">
        <v>48900</v>
      </c>
      <c r="G20" s="8">
        <v>0</v>
      </c>
      <c r="H20" s="8">
        <v>0</v>
      </c>
      <c r="I20" s="8">
        <v>0</v>
      </c>
      <c r="J20" s="8">
        <v>0</v>
      </c>
      <c r="K20" s="8">
        <v>48900</v>
      </c>
      <c r="L20" s="8">
        <v>0</v>
      </c>
      <c r="M20" s="8">
        <v>0</v>
      </c>
      <c r="N20" s="8">
        <v>0</v>
      </c>
      <c r="O20" s="12"/>
    </row>
    <row r="21" ht="26.25" customHeight="1" spans="1:15">
      <c r="A21" s="4" t="s">
        <v>261</v>
      </c>
      <c r="B21" s="4" t="s">
        <v>293</v>
      </c>
      <c r="C21" s="4" t="s">
        <v>294</v>
      </c>
      <c r="D21" s="4" t="s">
        <v>72</v>
      </c>
      <c r="E21" s="4" t="s">
        <v>73</v>
      </c>
      <c r="F21" s="8">
        <v>177000</v>
      </c>
      <c r="G21" s="8">
        <v>0</v>
      </c>
      <c r="H21" s="8">
        <v>0</v>
      </c>
      <c r="I21" s="8">
        <v>0</v>
      </c>
      <c r="J21" s="8">
        <v>0</v>
      </c>
      <c r="K21" s="8">
        <v>177000</v>
      </c>
      <c r="L21" s="8">
        <v>0</v>
      </c>
      <c r="M21" s="8">
        <v>0</v>
      </c>
      <c r="N21" s="8">
        <v>0</v>
      </c>
      <c r="O21" s="12"/>
    </row>
    <row r="22" ht="26.25" customHeight="1" spans="1:15">
      <c r="A22" s="4" t="s">
        <v>261</v>
      </c>
      <c r="B22" s="4" t="s">
        <v>295</v>
      </c>
      <c r="C22" s="4" t="s">
        <v>296</v>
      </c>
      <c r="D22" s="4" t="s">
        <v>72</v>
      </c>
      <c r="E22" s="4" t="s">
        <v>73</v>
      </c>
      <c r="F22" s="8">
        <v>375000</v>
      </c>
      <c r="G22" s="8">
        <v>375000</v>
      </c>
      <c r="H22" s="8">
        <v>0</v>
      </c>
      <c r="I22" s="8">
        <v>0</v>
      </c>
      <c r="J22" s="8">
        <v>0</v>
      </c>
      <c r="K22" s="8">
        <v>0</v>
      </c>
      <c r="L22" s="8">
        <v>0</v>
      </c>
      <c r="M22" s="8">
        <v>0</v>
      </c>
      <c r="N22" s="8">
        <v>0</v>
      </c>
      <c r="O22" s="12"/>
    </row>
    <row r="23" ht="26.25" customHeight="1" spans="1:15">
      <c r="A23" s="4" t="s">
        <v>261</v>
      </c>
      <c r="B23" s="4" t="s">
        <v>297</v>
      </c>
      <c r="C23" s="4" t="s">
        <v>298</v>
      </c>
      <c r="D23" s="4" t="s">
        <v>72</v>
      </c>
      <c r="E23" s="4" t="s">
        <v>73</v>
      </c>
      <c r="F23" s="8">
        <v>150000</v>
      </c>
      <c r="G23" s="8">
        <v>150000</v>
      </c>
      <c r="H23" s="8">
        <v>0</v>
      </c>
      <c r="I23" s="8">
        <v>0</v>
      </c>
      <c r="J23" s="8">
        <v>0</v>
      </c>
      <c r="K23" s="8">
        <v>0</v>
      </c>
      <c r="L23" s="8">
        <v>0</v>
      </c>
      <c r="M23" s="8">
        <v>0</v>
      </c>
      <c r="N23" s="8">
        <v>0</v>
      </c>
      <c r="O23" s="12"/>
    </row>
    <row r="24" ht="26.25" customHeight="1" spans="1:15">
      <c r="A24" s="4" t="s">
        <v>261</v>
      </c>
      <c r="B24" s="4" t="s">
        <v>299</v>
      </c>
      <c r="C24" s="4" t="s">
        <v>300</v>
      </c>
      <c r="D24" s="4" t="s">
        <v>72</v>
      </c>
      <c r="E24" s="4" t="s">
        <v>73</v>
      </c>
      <c r="F24" s="8">
        <v>80000</v>
      </c>
      <c r="G24" s="8">
        <v>0</v>
      </c>
      <c r="H24" s="8">
        <v>0</v>
      </c>
      <c r="I24" s="8">
        <v>0</v>
      </c>
      <c r="J24" s="8">
        <v>0</v>
      </c>
      <c r="K24" s="8">
        <v>80000</v>
      </c>
      <c r="L24" s="8">
        <v>0</v>
      </c>
      <c r="M24" s="8">
        <v>0</v>
      </c>
      <c r="N24" s="8">
        <v>0</v>
      </c>
      <c r="O24" s="12"/>
    </row>
    <row r="25" ht="26.25" customHeight="1" spans="1:15">
      <c r="A25" s="6" t="s">
        <v>301</v>
      </c>
      <c r="B25" s="6"/>
      <c r="C25" s="6"/>
      <c r="D25" s="6"/>
      <c r="E25" s="6"/>
      <c r="F25" s="9">
        <f>SUM(F6:F24)</f>
        <v>28775910.5</v>
      </c>
      <c r="G25" s="9">
        <f t="shared" ref="G25:N25" si="0">SUM(G6:G24)</f>
        <v>1879680</v>
      </c>
      <c r="H25" s="9">
        <f t="shared" si="0"/>
        <v>23696400</v>
      </c>
      <c r="I25" s="9">
        <f t="shared" si="0"/>
        <v>0</v>
      </c>
      <c r="J25" s="9">
        <f t="shared" si="0"/>
        <v>0</v>
      </c>
      <c r="K25" s="9">
        <f t="shared" si="0"/>
        <v>3199830.5</v>
      </c>
      <c r="L25" s="9">
        <f t="shared" si="0"/>
        <v>0</v>
      </c>
      <c r="M25" s="9">
        <f t="shared" si="0"/>
        <v>0</v>
      </c>
      <c r="N25" s="9">
        <f t="shared" si="0"/>
        <v>0</v>
      </c>
      <c r="O25" s="13"/>
    </row>
  </sheetData>
  <mergeCells count="12">
    <mergeCell ref="A2:N2"/>
    <mergeCell ref="G4:I4"/>
    <mergeCell ref="J4:L4"/>
    <mergeCell ref="A25:E25"/>
    <mergeCell ref="A4:A5"/>
    <mergeCell ref="B4:B5"/>
    <mergeCell ref="C4:C5"/>
    <mergeCell ref="D4:D5"/>
    <mergeCell ref="E4:E5"/>
    <mergeCell ref="F4:F5"/>
    <mergeCell ref="M4:M5"/>
    <mergeCell ref="N4:N5"/>
  </mergeCells>
  <pageMargins left="0.7" right="0.7" top="0.75" bottom="0.75" header="0.3" footer="0.3"/>
  <pageSetup paperSize="9" scale="34"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77"/>
  <sheetViews>
    <sheetView showGridLines="0" workbookViewId="0">
      <selection activeCell="A1" sqref="A1:M1"/>
    </sheetView>
  </sheetViews>
  <sheetFormatPr defaultColWidth="9" defaultRowHeight="13.5"/>
  <cols>
    <col min="1" max="2" width="42.8583333333333" customWidth="1"/>
    <col min="3" max="4" width="28.5666666666667" customWidth="1"/>
    <col min="5" max="5" width="71.425" customWidth="1"/>
    <col min="6" max="13" width="21.425" customWidth="1"/>
    <col min="14" max="14" width="14.2833333333333" customWidth="1"/>
  </cols>
  <sheetData>
    <row r="1" ht="18.75" customHeight="1" spans="1:14">
      <c r="A1" s="1" t="s">
        <v>302</v>
      </c>
      <c r="B1" s="1"/>
      <c r="C1" s="1"/>
      <c r="D1" s="1"/>
      <c r="E1" s="1"/>
      <c r="F1" s="1"/>
      <c r="G1" s="1"/>
      <c r="H1" s="1"/>
      <c r="I1" s="1"/>
      <c r="J1" s="1"/>
      <c r="K1" s="1"/>
      <c r="L1" s="1"/>
      <c r="M1" s="1"/>
      <c r="N1" s="1"/>
    </row>
    <row r="2" ht="30" customHeight="1" spans="1:14">
      <c r="A2" s="2" t="s">
        <v>303</v>
      </c>
      <c r="B2" s="2"/>
      <c r="C2" s="2"/>
      <c r="D2" s="2"/>
      <c r="E2" s="2"/>
      <c r="F2" s="2"/>
      <c r="G2" s="2"/>
      <c r="H2" s="2"/>
      <c r="I2" s="2"/>
      <c r="J2" s="2"/>
      <c r="K2" s="2"/>
      <c r="L2" s="2"/>
      <c r="M2" s="2"/>
      <c r="N2" s="2"/>
    </row>
    <row r="3" customHeight="1" spans="13:13">
      <c r="M3" s="10" t="s">
        <v>1</v>
      </c>
    </row>
    <row r="4" ht="30" customHeight="1" spans="1:14">
      <c r="A4" s="3" t="s">
        <v>256</v>
      </c>
      <c r="B4" s="3" t="s">
        <v>258</v>
      </c>
      <c r="C4" s="3" t="s">
        <v>304</v>
      </c>
      <c r="D4" s="3" t="s">
        <v>6</v>
      </c>
      <c r="E4" s="3" t="s">
        <v>305</v>
      </c>
      <c r="F4" s="3" t="s">
        <v>306</v>
      </c>
      <c r="G4" s="3" t="s">
        <v>307</v>
      </c>
      <c r="H4" s="3" t="s">
        <v>308</v>
      </c>
      <c r="I4" s="3" t="s">
        <v>309</v>
      </c>
      <c r="J4" s="3" t="s">
        <v>310</v>
      </c>
      <c r="K4" s="3" t="s">
        <v>311</v>
      </c>
      <c r="L4" s="3" t="s">
        <v>312</v>
      </c>
      <c r="M4" s="3" t="s">
        <v>313</v>
      </c>
      <c r="N4" s="11"/>
    </row>
    <row r="5" ht="26.25" customHeight="1" spans="1:14">
      <c r="A5" s="14" t="s">
        <v>314</v>
      </c>
      <c r="B5" s="14" t="s">
        <v>245</v>
      </c>
      <c r="C5" s="14" t="s">
        <v>315</v>
      </c>
      <c r="D5" s="15">
        <v>45528</v>
      </c>
      <c r="E5" s="14" t="s">
        <v>316</v>
      </c>
      <c r="F5" s="14" t="s">
        <v>317</v>
      </c>
      <c r="G5" s="14" t="s">
        <v>318</v>
      </c>
      <c r="H5" s="14" t="s">
        <v>319</v>
      </c>
      <c r="I5" s="14" t="s">
        <v>320</v>
      </c>
      <c r="J5" s="14" t="s">
        <v>321</v>
      </c>
      <c r="K5" s="14" t="s">
        <v>322</v>
      </c>
      <c r="L5" s="14" t="s">
        <v>323</v>
      </c>
      <c r="M5" s="14" t="s">
        <v>324</v>
      </c>
      <c r="N5" s="16"/>
    </row>
    <row r="6" ht="26.25" customHeight="1" spans="1:14">
      <c r="A6" s="14"/>
      <c r="B6" s="14"/>
      <c r="C6" s="14"/>
      <c r="D6" s="15"/>
      <c r="E6" s="14"/>
      <c r="F6" s="14"/>
      <c r="G6" s="14"/>
      <c r="H6" s="14" t="s">
        <v>325</v>
      </c>
      <c r="I6" s="14" t="s">
        <v>326</v>
      </c>
      <c r="J6" s="14" t="s">
        <v>327</v>
      </c>
      <c r="K6" s="14" t="s">
        <v>328</v>
      </c>
      <c r="L6" s="14" t="s">
        <v>329</v>
      </c>
      <c r="M6" s="14" t="s">
        <v>324</v>
      </c>
      <c r="N6" s="16"/>
    </row>
    <row r="7" ht="26.25" customHeight="1" spans="1:14">
      <c r="A7" s="14"/>
      <c r="B7" s="14"/>
      <c r="C7" s="14"/>
      <c r="D7" s="15"/>
      <c r="E7" s="14"/>
      <c r="F7" s="14"/>
      <c r="G7" s="14" t="s">
        <v>330</v>
      </c>
      <c r="H7" s="14" t="s">
        <v>331</v>
      </c>
      <c r="I7" s="14" t="s">
        <v>326</v>
      </c>
      <c r="J7" s="14" t="s">
        <v>327</v>
      </c>
      <c r="K7" s="14" t="s">
        <v>328</v>
      </c>
      <c r="L7" s="14" t="s">
        <v>329</v>
      </c>
      <c r="M7" s="14" t="s">
        <v>324</v>
      </c>
      <c r="N7" s="16"/>
    </row>
    <row r="8" ht="26.25" customHeight="1" spans="1:14">
      <c r="A8" s="14"/>
      <c r="B8" s="14"/>
      <c r="C8" s="14"/>
      <c r="D8" s="15"/>
      <c r="E8" s="14"/>
      <c r="F8" s="14" t="s">
        <v>332</v>
      </c>
      <c r="G8" s="14" t="s">
        <v>333</v>
      </c>
      <c r="H8" s="14" t="s">
        <v>334</v>
      </c>
      <c r="I8" s="14" t="s">
        <v>320</v>
      </c>
      <c r="J8" s="14" t="s">
        <v>321</v>
      </c>
      <c r="K8" s="14" t="s">
        <v>335</v>
      </c>
      <c r="L8" s="14" t="s">
        <v>329</v>
      </c>
      <c r="M8" s="14" t="s">
        <v>324</v>
      </c>
      <c r="N8" s="16"/>
    </row>
    <row r="9" ht="26.25" customHeight="1" spans="1:14">
      <c r="A9" s="14" t="s">
        <v>336</v>
      </c>
      <c r="B9" s="14" t="s">
        <v>245</v>
      </c>
      <c r="C9" s="14" t="s">
        <v>315</v>
      </c>
      <c r="D9" s="15">
        <v>245907.84</v>
      </c>
      <c r="E9" s="14" t="s">
        <v>316</v>
      </c>
      <c r="F9" s="14" t="s">
        <v>317</v>
      </c>
      <c r="G9" s="14" t="s">
        <v>318</v>
      </c>
      <c r="H9" s="14" t="s">
        <v>319</v>
      </c>
      <c r="I9" s="14" t="s">
        <v>320</v>
      </c>
      <c r="J9" s="14" t="s">
        <v>321</v>
      </c>
      <c r="K9" s="14" t="s">
        <v>322</v>
      </c>
      <c r="L9" s="14" t="s">
        <v>323</v>
      </c>
      <c r="M9" s="14" t="s">
        <v>324</v>
      </c>
      <c r="N9" s="16"/>
    </row>
    <row r="10" ht="26.25" customHeight="1" spans="1:14">
      <c r="A10" s="14"/>
      <c r="B10" s="14"/>
      <c r="C10" s="14"/>
      <c r="D10" s="15"/>
      <c r="E10" s="14"/>
      <c r="F10" s="14"/>
      <c r="G10" s="14"/>
      <c r="H10" s="14" t="s">
        <v>325</v>
      </c>
      <c r="I10" s="14" t="s">
        <v>326</v>
      </c>
      <c r="J10" s="14" t="s">
        <v>327</v>
      </c>
      <c r="K10" s="14" t="s">
        <v>328</v>
      </c>
      <c r="L10" s="14" t="s">
        <v>329</v>
      </c>
      <c r="M10" s="14" t="s">
        <v>324</v>
      </c>
      <c r="N10" s="16"/>
    </row>
    <row r="11" ht="26.25" customHeight="1" spans="1:14">
      <c r="A11" s="14"/>
      <c r="B11" s="14"/>
      <c r="C11" s="14"/>
      <c r="D11" s="15"/>
      <c r="E11" s="14"/>
      <c r="F11" s="14"/>
      <c r="G11" s="14" t="s">
        <v>330</v>
      </c>
      <c r="H11" s="14" t="s">
        <v>331</v>
      </c>
      <c r="I11" s="14" t="s">
        <v>326</v>
      </c>
      <c r="J11" s="14" t="s">
        <v>327</v>
      </c>
      <c r="K11" s="14" t="s">
        <v>328</v>
      </c>
      <c r="L11" s="14" t="s">
        <v>329</v>
      </c>
      <c r="M11" s="14" t="s">
        <v>324</v>
      </c>
      <c r="N11" s="16"/>
    </row>
    <row r="12" ht="26.25" customHeight="1" spans="1:14">
      <c r="A12" s="14"/>
      <c r="B12" s="14"/>
      <c r="C12" s="14"/>
      <c r="D12" s="15"/>
      <c r="E12" s="14"/>
      <c r="F12" s="14" t="s">
        <v>332</v>
      </c>
      <c r="G12" s="14" t="s">
        <v>333</v>
      </c>
      <c r="H12" s="14" t="s">
        <v>334</v>
      </c>
      <c r="I12" s="14" t="s">
        <v>320</v>
      </c>
      <c r="J12" s="14" t="s">
        <v>321</v>
      </c>
      <c r="K12" s="14" t="s">
        <v>335</v>
      </c>
      <c r="L12" s="14" t="s">
        <v>329</v>
      </c>
      <c r="M12" s="14" t="s">
        <v>324</v>
      </c>
      <c r="N12" s="16"/>
    </row>
    <row r="13" ht="26.25" customHeight="1" spans="1:14">
      <c r="A13" s="14" t="s">
        <v>337</v>
      </c>
      <c r="B13" s="14" t="s">
        <v>245</v>
      </c>
      <c r="C13" s="14" t="s">
        <v>315</v>
      </c>
      <c r="D13" s="15">
        <v>28350</v>
      </c>
      <c r="E13" s="14" t="s">
        <v>316</v>
      </c>
      <c r="F13" s="14" t="s">
        <v>317</v>
      </c>
      <c r="G13" s="14" t="s">
        <v>318</v>
      </c>
      <c r="H13" s="14" t="s">
        <v>319</v>
      </c>
      <c r="I13" s="14" t="s">
        <v>320</v>
      </c>
      <c r="J13" s="14" t="s">
        <v>321</v>
      </c>
      <c r="K13" s="14" t="s">
        <v>322</v>
      </c>
      <c r="L13" s="14" t="s">
        <v>323</v>
      </c>
      <c r="M13" s="14" t="s">
        <v>324</v>
      </c>
      <c r="N13" s="16"/>
    </row>
    <row r="14" ht="26.25" customHeight="1" spans="1:14">
      <c r="A14" s="14"/>
      <c r="B14" s="14"/>
      <c r="C14" s="14"/>
      <c r="D14" s="15"/>
      <c r="E14" s="14"/>
      <c r="F14" s="14"/>
      <c r="G14" s="14"/>
      <c r="H14" s="14" t="s">
        <v>325</v>
      </c>
      <c r="I14" s="14" t="s">
        <v>326</v>
      </c>
      <c r="J14" s="14" t="s">
        <v>327</v>
      </c>
      <c r="K14" s="14" t="s">
        <v>328</v>
      </c>
      <c r="L14" s="14" t="s">
        <v>329</v>
      </c>
      <c r="M14" s="14" t="s">
        <v>324</v>
      </c>
      <c r="N14" s="16"/>
    </row>
    <row r="15" ht="26.25" customHeight="1" spans="1:14">
      <c r="A15" s="14"/>
      <c r="B15" s="14"/>
      <c r="C15" s="14"/>
      <c r="D15" s="15"/>
      <c r="E15" s="14"/>
      <c r="F15" s="14"/>
      <c r="G15" s="14" t="s">
        <v>330</v>
      </c>
      <c r="H15" s="14" t="s">
        <v>331</v>
      </c>
      <c r="I15" s="14" t="s">
        <v>326</v>
      </c>
      <c r="J15" s="14" t="s">
        <v>327</v>
      </c>
      <c r="K15" s="14" t="s">
        <v>328</v>
      </c>
      <c r="L15" s="14" t="s">
        <v>329</v>
      </c>
      <c r="M15" s="14" t="s">
        <v>324</v>
      </c>
      <c r="N15" s="16"/>
    </row>
    <row r="16" ht="26.25" customHeight="1" spans="1:14">
      <c r="A16" s="14"/>
      <c r="B16" s="14"/>
      <c r="C16" s="14"/>
      <c r="D16" s="15"/>
      <c r="E16" s="14"/>
      <c r="F16" s="14" t="s">
        <v>332</v>
      </c>
      <c r="G16" s="14" t="s">
        <v>333</v>
      </c>
      <c r="H16" s="14" t="s">
        <v>334</v>
      </c>
      <c r="I16" s="14" t="s">
        <v>320</v>
      </c>
      <c r="J16" s="14" t="s">
        <v>321</v>
      </c>
      <c r="K16" s="14" t="s">
        <v>335</v>
      </c>
      <c r="L16" s="14" t="s">
        <v>329</v>
      </c>
      <c r="M16" s="14" t="s">
        <v>324</v>
      </c>
      <c r="N16" s="16"/>
    </row>
    <row r="17" ht="26.25" customHeight="1" spans="1:14">
      <c r="A17" s="14" t="s">
        <v>338</v>
      </c>
      <c r="B17" s="14" t="s">
        <v>245</v>
      </c>
      <c r="C17" s="14" t="s">
        <v>315</v>
      </c>
      <c r="D17" s="15">
        <v>209460</v>
      </c>
      <c r="E17" s="14" t="s">
        <v>316</v>
      </c>
      <c r="F17" s="14" t="s">
        <v>317</v>
      </c>
      <c r="G17" s="14" t="s">
        <v>318</v>
      </c>
      <c r="H17" s="14" t="s">
        <v>319</v>
      </c>
      <c r="I17" s="14" t="s">
        <v>320</v>
      </c>
      <c r="J17" s="14" t="s">
        <v>321</v>
      </c>
      <c r="K17" s="14" t="s">
        <v>322</v>
      </c>
      <c r="L17" s="14" t="s">
        <v>323</v>
      </c>
      <c r="M17" s="14" t="s">
        <v>324</v>
      </c>
      <c r="N17" s="16"/>
    </row>
    <row r="18" ht="26.25" customHeight="1" spans="1:14">
      <c r="A18" s="14"/>
      <c r="B18" s="14"/>
      <c r="C18" s="14"/>
      <c r="D18" s="15"/>
      <c r="E18" s="14"/>
      <c r="F18" s="14"/>
      <c r="G18" s="14"/>
      <c r="H18" s="14" t="s">
        <v>325</v>
      </c>
      <c r="I18" s="14" t="s">
        <v>326</v>
      </c>
      <c r="J18" s="14" t="s">
        <v>327</v>
      </c>
      <c r="K18" s="14" t="s">
        <v>328</v>
      </c>
      <c r="L18" s="14" t="s">
        <v>329</v>
      </c>
      <c r="M18" s="14" t="s">
        <v>324</v>
      </c>
      <c r="N18" s="16"/>
    </row>
    <row r="19" ht="26.25" customHeight="1" spans="1:14">
      <c r="A19" s="14"/>
      <c r="B19" s="14"/>
      <c r="C19" s="14"/>
      <c r="D19" s="15"/>
      <c r="E19" s="14"/>
      <c r="F19" s="14"/>
      <c r="G19" s="14" t="s">
        <v>330</v>
      </c>
      <c r="H19" s="14" t="s">
        <v>331</v>
      </c>
      <c r="I19" s="14" t="s">
        <v>326</v>
      </c>
      <c r="J19" s="14" t="s">
        <v>327</v>
      </c>
      <c r="K19" s="14" t="s">
        <v>328</v>
      </c>
      <c r="L19" s="14" t="s">
        <v>329</v>
      </c>
      <c r="M19" s="14" t="s">
        <v>324</v>
      </c>
      <c r="N19" s="16"/>
    </row>
    <row r="20" ht="26.25" customHeight="1" spans="1:14">
      <c r="A20" s="14"/>
      <c r="B20" s="14"/>
      <c r="C20" s="14"/>
      <c r="D20" s="15"/>
      <c r="E20" s="14"/>
      <c r="F20" s="14" t="s">
        <v>332</v>
      </c>
      <c r="G20" s="14" t="s">
        <v>333</v>
      </c>
      <c r="H20" s="14" t="s">
        <v>334</v>
      </c>
      <c r="I20" s="14" t="s">
        <v>320</v>
      </c>
      <c r="J20" s="14" t="s">
        <v>321</v>
      </c>
      <c r="K20" s="14" t="s">
        <v>335</v>
      </c>
      <c r="L20" s="14" t="s">
        <v>329</v>
      </c>
      <c r="M20" s="14" t="s">
        <v>324</v>
      </c>
      <c r="N20" s="16"/>
    </row>
    <row r="21" ht="26.25" customHeight="1" spans="1:14">
      <c r="A21" s="14" t="s">
        <v>339</v>
      </c>
      <c r="B21" s="14" t="s">
        <v>245</v>
      </c>
      <c r="C21" s="14" t="s">
        <v>315</v>
      </c>
      <c r="D21" s="15">
        <v>71868</v>
      </c>
      <c r="E21" s="14" t="s">
        <v>316</v>
      </c>
      <c r="F21" s="14" t="s">
        <v>317</v>
      </c>
      <c r="G21" s="14" t="s">
        <v>318</v>
      </c>
      <c r="H21" s="14" t="s">
        <v>319</v>
      </c>
      <c r="I21" s="14" t="s">
        <v>320</v>
      </c>
      <c r="J21" s="14" t="s">
        <v>321</v>
      </c>
      <c r="K21" s="14" t="s">
        <v>322</v>
      </c>
      <c r="L21" s="14" t="s">
        <v>323</v>
      </c>
      <c r="M21" s="14" t="s">
        <v>324</v>
      </c>
      <c r="N21" s="16"/>
    </row>
    <row r="22" ht="26.25" customHeight="1" spans="1:14">
      <c r="A22" s="14"/>
      <c r="B22" s="14"/>
      <c r="C22" s="14"/>
      <c r="D22" s="15"/>
      <c r="E22" s="14"/>
      <c r="F22" s="14"/>
      <c r="G22" s="14"/>
      <c r="H22" s="14" t="s">
        <v>325</v>
      </c>
      <c r="I22" s="14" t="s">
        <v>326</v>
      </c>
      <c r="J22" s="14" t="s">
        <v>327</v>
      </c>
      <c r="K22" s="14" t="s">
        <v>328</v>
      </c>
      <c r="L22" s="14" t="s">
        <v>329</v>
      </c>
      <c r="M22" s="14" t="s">
        <v>324</v>
      </c>
      <c r="N22" s="16"/>
    </row>
    <row r="23" ht="26.25" customHeight="1" spans="1:14">
      <c r="A23" s="14"/>
      <c r="B23" s="14"/>
      <c r="C23" s="14"/>
      <c r="D23" s="15"/>
      <c r="E23" s="14"/>
      <c r="F23" s="14"/>
      <c r="G23" s="14" t="s">
        <v>330</v>
      </c>
      <c r="H23" s="14" t="s">
        <v>331</v>
      </c>
      <c r="I23" s="14" t="s">
        <v>326</v>
      </c>
      <c r="J23" s="14" t="s">
        <v>327</v>
      </c>
      <c r="K23" s="14" t="s">
        <v>328</v>
      </c>
      <c r="L23" s="14" t="s">
        <v>329</v>
      </c>
      <c r="M23" s="14" t="s">
        <v>324</v>
      </c>
      <c r="N23" s="16"/>
    </row>
    <row r="24" ht="26.25" customHeight="1" spans="1:14">
      <c r="A24" s="14"/>
      <c r="B24" s="14"/>
      <c r="C24" s="14"/>
      <c r="D24" s="15"/>
      <c r="E24" s="14"/>
      <c r="F24" s="14" t="s">
        <v>332</v>
      </c>
      <c r="G24" s="14" t="s">
        <v>333</v>
      </c>
      <c r="H24" s="14" t="s">
        <v>334</v>
      </c>
      <c r="I24" s="14" t="s">
        <v>320</v>
      </c>
      <c r="J24" s="14" t="s">
        <v>321</v>
      </c>
      <c r="K24" s="14" t="s">
        <v>335</v>
      </c>
      <c r="L24" s="14" t="s">
        <v>329</v>
      </c>
      <c r="M24" s="14" t="s">
        <v>324</v>
      </c>
      <c r="N24" s="16"/>
    </row>
    <row r="25" ht="26.25" customHeight="1" spans="1:14">
      <c r="A25" s="14" t="s">
        <v>340</v>
      </c>
      <c r="B25" s="14" t="s">
        <v>245</v>
      </c>
      <c r="C25" s="14" t="s">
        <v>315</v>
      </c>
      <c r="D25" s="15">
        <v>3120</v>
      </c>
      <c r="E25" s="14" t="s">
        <v>316</v>
      </c>
      <c r="F25" s="14" t="s">
        <v>317</v>
      </c>
      <c r="G25" s="14" t="s">
        <v>318</v>
      </c>
      <c r="H25" s="14" t="s">
        <v>319</v>
      </c>
      <c r="I25" s="14" t="s">
        <v>320</v>
      </c>
      <c r="J25" s="14" t="s">
        <v>321</v>
      </c>
      <c r="K25" s="14" t="s">
        <v>322</v>
      </c>
      <c r="L25" s="14" t="s">
        <v>323</v>
      </c>
      <c r="M25" s="14" t="s">
        <v>324</v>
      </c>
      <c r="N25" s="16"/>
    </row>
    <row r="26" ht="26.25" customHeight="1" spans="1:14">
      <c r="A26" s="14"/>
      <c r="B26" s="14"/>
      <c r="C26" s="14"/>
      <c r="D26" s="15"/>
      <c r="E26" s="14"/>
      <c r="F26" s="14"/>
      <c r="G26" s="14"/>
      <c r="H26" s="14" t="s">
        <v>325</v>
      </c>
      <c r="I26" s="14" t="s">
        <v>326</v>
      </c>
      <c r="J26" s="14" t="s">
        <v>327</v>
      </c>
      <c r="K26" s="14" t="s">
        <v>328</v>
      </c>
      <c r="L26" s="14" t="s">
        <v>329</v>
      </c>
      <c r="M26" s="14" t="s">
        <v>324</v>
      </c>
      <c r="N26" s="16"/>
    </row>
    <row r="27" ht="26.25" customHeight="1" spans="1:14">
      <c r="A27" s="14"/>
      <c r="B27" s="14"/>
      <c r="C27" s="14"/>
      <c r="D27" s="15"/>
      <c r="E27" s="14"/>
      <c r="F27" s="14"/>
      <c r="G27" s="14" t="s">
        <v>330</v>
      </c>
      <c r="H27" s="14" t="s">
        <v>331</v>
      </c>
      <c r="I27" s="14" t="s">
        <v>326</v>
      </c>
      <c r="J27" s="14" t="s">
        <v>327</v>
      </c>
      <c r="K27" s="14" t="s">
        <v>328</v>
      </c>
      <c r="L27" s="14" t="s">
        <v>329</v>
      </c>
      <c r="M27" s="14" t="s">
        <v>324</v>
      </c>
      <c r="N27" s="16"/>
    </row>
    <row r="28" ht="26.25" customHeight="1" spans="1:14">
      <c r="A28" s="14"/>
      <c r="B28" s="14"/>
      <c r="C28" s="14"/>
      <c r="D28" s="15"/>
      <c r="E28" s="14"/>
      <c r="F28" s="14" t="s">
        <v>332</v>
      </c>
      <c r="G28" s="14" t="s">
        <v>333</v>
      </c>
      <c r="H28" s="14" t="s">
        <v>334</v>
      </c>
      <c r="I28" s="14" t="s">
        <v>320</v>
      </c>
      <c r="J28" s="14" t="s">
        <v>321</v>
      </c>
      <c r="K28" s="14" t="s">
        <v>335</v>
      </c>
      <c r="L28" s="14" t="s">
        <v>329</v>
      </c>
      <c r="M28" s="14" t="s">
        <v>324</v>
      </c>
      <c r="N28" s="16"/>
    </row>
    <row r="29" ht="26.25" customHeight="1" spans="1:14">
      <c r="A29" s="14" t="s">
        <v>341</v>
      </c>
      <c r="B29" s="14" t="s">
        <v>245</v>
      </c>
      <c r="C29" s="14" t="s">
        <v>315</v>
      </c>
      <c r="D29" s="15">
        <v>99555.92</v>
      </c>
      <c r="E29" s="14" t="s">
        <v>316</v>
      </c>
      <c r="F29" s="14" t="s">
        <v>317</v>
      </c>
      <c r="G29" s="14" t="s">
        <v>318</v>
      </c>
      <c r="H29" s="14" t="s">
        <v>319</v>
      </c>
      <c r="I29" s="14" t="s">
        <v>320</v>
      </c>
      <c r="J29" s="14" t="s">
        <v>321</v>
      </c>
      <c r="K29" s="14" t="s">
        <v>322</v>
      </c>
      <c r="L29" s="14" t="s">
        <v>323</v>
      </c>
      <c r="M29" s="14" t="s">
        <v>324</v>
      </c>
      <c r="N29" s="16"/>
    </row>
    <row r="30" ht="26.25" customHeight="1" spans="1:14">
      <c r="A30" s="14"/>
      <c r="B30" s="14"/>
      <c r="C30" s="14"/>
      <c r="D30" s="15"/>
      <c r="E30" s="14"/>
      <c r="F30" s="14"/>
      <c r="G30" s="14"/>
      <c r="H30" s="14" t="s">
        <v>325</v>
      </c>
      <c r="I30" s="14" t="s">
        <v>326</v>
      </c>
      <c r="J30" s="14" t="s">
        <v>327</v>
      </c>
      <c r="K30" s="14" t="s">
        <v>328</v>
      </c>
      <c r="L30" s="14" t="s">
        <v>329</v>
      </c>
      <c r="M30" s="14" t="s">
        <v>324</v>
      </c>
      <c r="N30" s="16"/>
    </row>
    <row r="31" ht="26.25" customHeight="1" spans="1:14">
      <c r="A31" s="14"/>
      <c r="B31" s="14"/>
      <c r="C31" s="14"/>
      <c r="D31" s="15"/>
      <c r="E31" s="14"/>
      <c r="F31" s="14"/>
      <c r="G31" s="14" t="s">
        <v>330</v>
      </c>
      <c r="H31" s="14" t="s">
        <v>331</v>
      </c>
      <c r="I31" s="14" t="s">
        <v>326</v>
      </c>
      <c r="J31" s="14" t="s">
        <v>327</v>
      </c>
      <c r="K31" s="14" t="s">
        <v>328</v>
      </c>
      <c r="L31" s="14" t="s">
        <v>329</v>
      </c>
      <c r="M31" s="14" t="s">
        <v>324</v>
      </c>
      <c r="N31" s="16"/>
    </row>
    <row r="32" ht="26.25" customHeight="1" spans="1:14">
      <c r="A32" s="14"/>
      <c r="B32" s="14"/>
      <c r="C32" s="14"/>
      <c r="D32" s="15"/>
      <c r="E32" s="14"/>
      <c r="F32" s="14" t="s">
        <v>332</v>
      </c>
      <c r="G32" s="14" t="s">
        <v>333</v>
      </c>
      <c r="H32" s="14" t="s">
        <v>334</v>
      </c>
      <c r="I32" s="14" t="s">
        <v>320</v>
      </c>
      <c r="J32" s="14" t="s">
        <v>321</v>
      </c>
      <c r="K32" s="14" t="s">
        <v>335</v>
      </c>
      <c r="L32" s="14" t="s">
        <v>329</v>
      </c>
      <c r="M32" s="14" t="s">
        <v>324</v>
      </c>
      <c r="N32" s="16"/>
    </row>
    <row r="33" ht="26.25" customHeight="1" spans="1:14">
      <c r="A33" s="14" t="s">
        <v>342</v>
      </c>
      <c r="B33" s="14" t="s">
        <v>245</v>
      </c>
      <c r="C33" s="14" t="s">
        <v>315</v>
      </c>
      <c r="D33" s="15">
        <v>123286.61</v>
      </c>
      <c r="E33" s="14" t="s">
        <v>316</v>
      </c>
      <c r="F33" s="14" t="s">
        <v>317</v>
      </c>
      <c r="G33" s="14" t="s">
        <v>318</v>
      </c>
      <c r="H33" s="14" t="s">
        <v>319</v>
      </c>
      <c r="I33" s="14" t="s">
        <v>320</v>
      </c>
      <c r="J33" s="14" t="s">
        <v>321</v>
      </c>
      <c r="K33" s="14" t="s">
        <v>322</v>
      </c>
      <c r="L33" s="14" t="s">
        <v>323</v>
      </c>
      <c r="M33" s="14" t="s">
        <v>324</v>
      </c>
      <c r="N33" s="16"/>
    </row>
    <row r="34" ht="26.25" customHeight="1" spans="1:14">
      <c r="A34" s="14"/>
      <c r="B34" s="14"/>
      <c r="C34" s="14"/>
      <c r="D34" s="15"/>
      <c r="E34" s="14"/>
      <c r="F34" s="14"/>
      <c r="G34" s="14"/>
      <c r="H34" s="14" t="s">
        <v>325</v>
      </c>
      <c r="I34" s="14" t="s">
        <v>326</v>
      </c>
      <c r="J34" s="14" t="s">
        <v>327</v>
      </c>
      <c r="K34" s="14" t="s">
        <v>328</v>
      </c>
      <c r="L34" s="14" t="s">
        <v>329</v>
      </c>
      <c r="M34" s="14" t="s">
        <v>324</v>
      </c>
      <c r="N34" s="16"/>
    </row>
    <row r="35" ht="26.25" customHeight="1" spans="1:14">
      <c r="A35" s="14"/>
      <c r="B35" s="14"/>
      <c r="C35" s="14"/>
      <c r="D35" s="15"/>
      <c r="E35" s="14"/>
      <c r="F35" s="14"/>
      <c r="G35" s="14" t="s">
        <v>330</v>
      </c>
      <c r="H35" s="14" t="s">
        <v>331</v>
      </c>
      <c r="I35" s="14" t="s">
        <v>326</v>
      </c>
      <c r="J35" s="14" t="s">
        <v>327</v>
      </c>
      <c r="K35" s="14" t="s">
        <v>328</v>
      </c>
      <c r="L35" s="14" t="s">
        <v>329</v>
      </c>
      <c r="M35" s="14" t="s">
        <v>324</v>
      </c>
      <c r="N35" s="16"/>
    </row>
    <row r="36" ht="26.25" customHeight="1" spans="1:14">
      <c r="A36" s="14"/>
      <c r="B36" s="14"/>
      <c r="C36" s="14"/>
      <c r="D36" s="15"/>
      <c r="E36" s="14"/>
      <c r="F36" s="14" t="s">
        <v>332</v>
      </c>
      <c r="G36" s="14" t="s">
        <v>333</v>
      </c>
      <c r="H36" s="14" t="s">
        <v>334</v>
      </c>
      <c r="I36" s="14" t="s">
        <v>320</v>
      </c>
      <c r="J36" s="14" t="s">
        <v>321</v>
      </c>
      <c r="K36" s="14" t="s">
        <v>335</v>
      </c>
      <c r="L36" s="14" t="s">
        <v>329</v>
      </c>
      <c r="M36" s="14" t="s">
        <v>324</v>
      </c>
      <c r="N36" s="16"/>
    </row>
    <row r="37" ht="26.25" customHeight="1" spans="1:14">
      <c r="A37" s="14" t="s">
        <v>343</v>
      </c>
      <c r="B37" s="14" t="s">
        <v>245</v>
      </c>
      <c r="C37" s="14" t="s">
        <v>315</v>
      </c>
      <c r="D37" s="15">
        <v>4042.18</v>
      </c>
      <c r="E37" s="14" t="s">
        <v>316</v>
      </c>
      <c r="F37" s="14" t="s">
        <v>317</v>
      </c>
      <c r="G37" s="14" t="s">
        <v>318</v>
      </c>
      <c r="H37" s="14" t="s">
        <v>319</v>
      </c>
      <c r="I37" s="14" t="s">
        <v>320</v>
      </c>
      <c r="J37" s="14" t="s">
        <v>321</v>
      </c>
      <c r="K37" s="14" t="s">
        <v>322</v>
      </c>
      <c r="L37" s="14" t="s">
        <v>323</v>
      </c>
      <c r="M37" s="14" t="s">
        <v>324</v>
      </c>
      <c r="N37" s="16"/>
    </row>
    <row r="38" ht="26.25" customHeight="1" spans="1:14">
      <c r="A38" s="14"/>
      <c r="B38" s="14"/>
      <c r="C38" s="14"/>
      <c r="D38" s="15"/>
      <c r="E38" s="14"/>
      <c r="F38" s="14"/>
      <c r="G38" s="14"/>
      <c r="H38" s="14" t="s">
        <v>325</v>
      </c>
      <c r="I38" s="14" t="s">
        <v>326</v>
      </c>
      <c r="J38" s="14" t="s">
        <v>327</v>
      </c>
      <c r="K38" s="14" t="s">
        <v>328</v>
      </c>
      <c r="L38" s="14" t="s">
        <v>329</v>
      </c>
      <c r="M38" s="14" t="s">
        <v>324</v>
      </c>
      <c r="N38" s="16"/>
    </row>
    <row r="39" ht="26.25" customHeight="1" spans="1:14">
      <c r="A39" s="14"/>
      <c r="B39" s="14"/>
      <c r="C39" s="14"/>
      <c r="D39" s="15"/>
      <c r="E39" s="14"/>
      <c r="F39" s="14"/>
      <c r="G39" s="14" t="s">
        <v>330</v>
      </c>
      <c r="H39" s="14" t="s">
        <v>331</v>
      </c>
      <c r="I39" s="14" t="s">
        <v>326</v>
      </c>
      <c r="J39" s="14" t="s">
        <v>327</v>
      </c>
      <c r="K39" s="14" t="s">
        <v>328</v>
      </c>
      <c r="L39" s="14" t="s">
        <v>329</v>
      </c>
      <c r="M39" s="14" t="s">
        <v>324</v>
      </c>
      <c r="N39" s="16"/>
    </row>
    <row r="40" ht="26.25" customHeight="1" spans="1:14">
      <c r="A40" s="14"/>
      <c r="B40" s="14"/>
      <c r="C40" s="14"/>
      <c r="D40" s="15"/>
      <c r="E40" s="14"/>
      <c r="F40" s="14" t="s">
        <v>332</v>
      </c>
      <c r="G40" s="14" t="s">
        <v>333</v>
      </c>
      <c r="H40" s="14" t="s">
        <v>334</v>
      </c>
      <c r="I40" s="14" t="s">
        <v>320</v>
      </c>
      <c r="J40" s="14" t="s">
        <v>321</v>
      </c>
      <c r="K40" s="14" t="s">
        <v>335</v>
      </c>
      <c r="L40" s="14" t="s">
        <v>329</v>
      </c>
      <c r="M40" s="14" t="s">
        <v>324</v>
      </c>
      <c r="N40" s="16"/>
    </row>
    <row r="41" ht="26.25" customHeight="1" spans="1:14">
      <c r="A41" s="14" t="s">
        <v>344</v>
      </c>
      <c r="B41" s="14" t="s">
        <v>245</v>
      </c>
      <c r="C41" s="14" t="s">
        <v>315</v>
      </c>
      <c r="D41" s="15">
        <v>237840.64</v>
      </c>
      <c r="E41" s="14" t="s">
        <v>316</v>
      </c>
      <c r="F41" s="14" t="s">
        <v>317</v>
      </c>
      <c r="G41" s="14" t="s">
        <v>318</v>
      </c>
      <c r="H41" s="14" t="s">
        <v>319</v>
      </c>
      <c r="I41" s="14" t="s">
        <v>320</v>
      </c>
      <c r="J41" s="14" t="s">
        <v>321</v>
      </c>
      <c r="K41" s="14" t="s">
        <v>322</v>
      </c>
      <c r="L41" s="14" t="s">
        <v>323</v>
      </c>
      <c r="M41" s="14" t="s">
        <v>324</v>
      </c>
      <c r="N41" s="16"/>
    </row>
    <row r="42" ht="26.25" customHeight="1" spans="1:14">
      <c r="A42" s="14"/>
      <c r="B42" s="14"/>
      <c r="C42" s="14"/>
      <c r="D42" s="15"/>
      <c r="E42" s="14"/>
      <c r="F42" s="14"/>
      <c r="G42" s="14"/>
      <c r="H42" s="14" t="s">
        <v>325</v>
      </c>
      <c r="I42" s="14" t="s">
        <v>326</v>
      </c>
      <c r="J42" s="14" t="s">
        <v>327</v>
      </c>
      <c r="K42" s="14" t="s">
        <v>328</v>
      </c>
      <c r="L42" s="14" t="s">
        <v>329</v>
      </c>
      <c r="M42" s="14" t="s">
        <v>324</v>
      </c>
      <c r="N42" s="16"/>
    </row>
    <row r="43" ht="26.25" customHeight="1" spans="1:14">
      <c r="A43" s="14"/>
      <c r="B43" s="14"/>
      <c r="C43" s="14"/>
      <c r="D43" s="15"/>
      <c r="E43" s="14"/>
      <c r="F43" s="14"/>
      <c r="G43" s="14" t="s">
        <v>330</v>
      </c>
      <c r="H43" s="14" t="s">
        <v>331</v>
      </c>
      <c r="I43" s="14" t="s">
        <v>326</v>
      </c>
      <c r="J43" s="14" t="s">
        <v>327</v>
      </c>
      <c r="K43" s="14" t="s">
        <v>328</v>
      </c>
      <c r="L43" s="14" t="s">
        <v>329</v>
      </c>
      <c r="M43" s="14" t="s">
        <v>324</v>
      </c>
      <c r="N43" s="16"/>
    </row>
    <row r="44" ht="26.25" customHeight="1" spans="1:14">
      <c r="A44" s="14"/>
      <c r="B44" s="14"/>
      <c r="C44" s="14"/>
      <c r="D44" s="15"/>
      <c r="E44" s="14"/>
      <c r="F44" s="14" t="s">
        <v>332</v>
      </c>
      <c r="G44" s="14" t="s">
        <v>333</v>
      </c>
      <c r="H44" s="14" t="s">
        <v>334</v>
      </c>
      <c r="I44" s="14" t="s">
        <v>320</v>
      </c>
      <c r="J44" s="14" t="s">
        <v>321</v>
      </c>
      <c r="K44" s="14" t="s">
        <v>335</v>
      </c>
      <c r="L44" s="14" t="s">
        <v>329</v>
      </c>
      <c r="M44" s="14" t="s">
        <v>324</v>
      </c>
      <c r="N44" s="16"/>
    </row>
    <row r="45" ht="26.25" customHeight="1" spans="1:14">
      <c r="A45" s="14" t="s">
        <v>345</v>
      </c>
      <c r="B45" s="14" t="s">
        <v>245</v>
      </c>
      <c r="C45" s="14" t="s">
        <v>315</v>
      </c>
      <c r="D45" s="15">
        <v>1553052</v>
      </c>
      <c r="E45" s="14" t="s">
        <v>316</v>
      </c>
      <c r="F45" s="14" t="s">
        <v>317</v>
      </c>
      <c r="G45" s="14" t="s">
        <v>318</v>
      </c>
      <c r="H45" s="14" t="s">
        <v>319</v>
      </c>
      <c r="I45" s="14" t="s">
        <v>320</v>
      </c>
      <c r="J45" s="14" t="s">
        <v>321</v>
      </c>
      <c r="K45" s="14" t="s">
        <v>322</v>
      </c>
      <c r="L45" s="14" t="s">
        <v>323</v>
      </c>
      <c r="M45" s="14" t="s">
        <v>324</v>
      </c>
      <c r="N45" s="16"/>
    </row>
    <row r="46" ht="26.25" customHeight="1" spans="1:14">
      <c r="A46" s="14"/>
      <c r="B46" s="14"/>
      <c r="C46" s="14"/>
      <c r="D46" s="15"/>
      <c r="E46" s="14"/>
      <c r="F46" s="14"/>
      <c r="G46" s="14"/>
      <c r="H46" s="14" t="s">
        <v>325</v>
      </c>
      <c r="I46" s="14" t="s">
        <v>326</v>
      </c>
      <c r="J46" s="14" t="s">
        <v>327</v>
      </c>
      <c r="K46" s="14" t="s">
        <v>328</v>
      </c>
      <c r="L46" s="14" t="s">
        <v>329</v>
      </c>
      <c r="M46" s="14" t="s">
        <v>324</v>
      </c>
      <c r="N46" s="16"/>
    </row>
    <row r="47" ht="26.25" customHeight="1" spans="1:14">
      <c r="A47" s="14"/>
      <c r="B47" s="14"/>
      <c r="C47" s="14"/>
      <c r="D47" s="15"/>
      <c r="E47" s="14"/>
      <c r="F47" s="14"/>
      <c r="G47" s="14" t="s">
        <v>330</v>
      </c>
      <c r="H47" s="14" t="s">
        <v>331</v>
      </c>
      <c r="I47" s="14" t="s">
        <v>326</v>
      </c>
      <c r="J47" s="14" t="s">
        <v>327</v>
      </c>
      <c r="K47" s="14" t="s">
        <v>328</v>
      </c>
      <c r="L47" s="14" t="s">
        <v>329</v>
      </c>
      <c r="M47" s="14" t="s">
        <v>324</v>
      </c>
      <c r="N47" s="16"/>
    </row>
    <row r="48" ht="26.25" customHeight="1" spans="1:14">
      <c r="A48" s="14"/>
      <c r="B48" s="14"/>
      <c r="C48" s="14"/>
      <c r="D48" s="15"/>
      <c r="E48" s="14"/>
      <c r="F48" s="14" t="s">
        <v>332</v>
      </c>
      <c r="G48" s="14" t="s">
        <v>333</v>
      </c>
      <c r="H48" s="14" t="s">
        <v>334</v>
      </c>
      <c r="I48" s="14" t="s">
        <v>320</v>
      </c>
      <c r="J48" s="14" t="s">
        <v>321</v>
      </c>
      <c r="K48" s="14" t="s">
        <v>335</v>
      </c>
      <c r="L48" s="14" t="s">
        <v>329</v>
      </c>
      <c r="M48" s="14" t="s">
        <v>324</v>
      </c>
      <c r="N48" s="16"/>
    </row>
    <row r="49" ht="26.25" customHeight="1" spans="1:14">
      <c r="A49" s="14" t="s">
        <v>346</v>
      </c>
      <c r="B49" s="14" t="s">
        <v>245</v>
      </c>
      <c r="C49" s="14" t="s">
        <v>347</v>
      </c>
      <c r="D49" s="15">
        <v>1890</v>
      </c>
      <c r="E49" s="14" t="s">
        <v>316</v>
      </c>
      <c r="F49" s="14" t="s">
        <v>317</v>
      </c>
      <c r="G49" s="14" t="s">
        <v>318</v>
      </c>
      <c r="H49" s="14" t="s">
        <v>319</v>
      </c>
      <c r="I49" s="14" t="s">
        <v>320</v>
      </c>
      <c r="J49" s="14" t="s">
        <v>321</v>
      </c>
      <c r="K49" s="14" t="s">
        <v>322</v>
      </c>
      <c r="L49" s="14" t="s">
        <v>323</v>
      </c>
      <c r="M49" s="14" t="s">
        <v>324</v>
      </c>
      <c r="N49" s="16"/>
    </row>
    <row r="50" ht="26.25" customHeight="1" spans="1:14">
      <c r="A50" s="14"/>
      <c r="B50" s="14"/>
      <c r="C50" s="14"/>
      <c r="D50" s="15"/>
      <c r="E50" s="14"/>
      <c r="F50" s="14"/>
      <c r="G50" s="14"/>
      <c r="H50" s="14" t="s">
        <v>325</v>
      </c>
      <c r="I50" s="14" t="s">
        <v>326</v>
      </c>
      <c r="J50" s="14" t="s">
        <v>327</v>
      </c>
      <c r="K50" s="14" t="s">
        <v>328</v>
      </c>
      <c r="L50" s="14" t="s">
        <v>329</v>
      </c>
      <c r="M50" s="14" t="s">
        <v>324</v>
      </c>
      <c r="N50" s="16"/>
    </row>
    <row r="51" ht="26.25" customHeight="1" spans="1:14">
      <c r="A51" s="14"/>
      <c r="B51" s="14"/>
      <c r="C51" s="14"/>
      <c r="D51" s="15"/>
      <c r="E51" s="14"/>
      <c r="F51" s="14"/>
      <c r="G51" s="14" t="s">
        <v>330</v>
      </c>
      <c r="H51" s="14" t="s">
        <v>331</v>
      </c>
      <c r="I51" s="14" t="s">
        <v>326</v>
      </c>
      <c r="J51" s="14" t="s">
        <v>327</v>
      </c>
      <c r="K51" s="14" t="s">
        <v>328</v>
      </c>
      <c r="L51" s="14" t="s">
        <v>329</v>
      </c>
      <c r="M51" s="14" t="s">
        <v>324</v>
      </c>
      <c r="N51" s="16"/>
    </row>
    <row r="52" ht="26.25" customHeight="1" spans="1:14">
      <c r="A52" s="14"/>
      <c r="B52" s="14"/>
      <c r="C52" s="14"/>
      <c r="D52" s="15"/>
      <c r="E52" s="14"/>
      <c r="F52" s="14" t="s">
        <v>332</v>
      </c>
      <c r="G52" s="14" t="s">
        <v>333</v>
      </c>
      <c r="H52" s="14" t="s">
        <v>334</v>
      </c>
      <c r="I52" s="14" t="s">
        <v>320</v>
      </c>
      <c r="J52" s="14" t="s">
        <v>321</v>
      </c>
      <c r="K52" s="14" t="s">
        <v>335</v>
      </c>
      <c r="L52" s="14" t="s">
        <v>329</v>
      </c>
      <c r="M52" s="14" t="s">
        <v>324</v>
      </c>
      <c r="N52" s="16"/>
    </row>
    <row r="53" ht="26.25" customHeight="1" spans="1:14">
      <c r="A53" s="14" t="s">
        <v>348</v>
      </c>
      <c r="B53" s="14" t="s">
        <v>245</v>
      </c>
      <c r="C53" s="14" t="s">
        <v>347</v>
      </c>
      <c r="D53" s="15">
        <v>77280</v>
      </c>
      <c r="E53" s="14" t="s">
        <v>316</v>
      </c>
      <c r="F53" s="14" t="s">
        <v>317</v>
      </c>
      <c r="G53" s="14" t="s">
        <v>318</v>
      </c>
      <c r="H53" s="14" t="s">
        <v>319</v>
      </c>
      <c r="I53" s="14" t="s">
        <v>320</v>
      </c>
      <c r="J53" s="14" t="s">
        <v>321</v>
      </c>
      <c r="K53" s="14" t="s">
        <v>322</v>
      </c>
      <c r="L53" s="14" t="s">
        <v>323</v>
      </c>
      <c r="M53" s="14" t="s">
        <v>324</v>
      </c>
      <c r="N53" s="16"/>
    </row>
    <row r="54" ht="26.25" customHeight="1" spans="1:14">
      <c r="A54" s="14"/>
      <c r="B54" s="14"/>
      <c r="C54" s="14"/>
      <c r="D54" s="15"/>
      <c r="E54" s="14"/>
      <c r="F54" s="14"/>
      <c r="G54" s="14"/>
      <c r="H54" s="14" t="s">
        <v>325</v>
      </c>
      <c r="I54" s="14" t="s">
        <v>326</v>
      </c>
      <c r="J54" s="14" t="s">
        <v>327</v>
      </c>
      <c r="K54" s="14" t="s">
        <v>328</v>
      </c>
      <c r="L54" s="14" t="s">
        <v>329</v>
      </c>
      <c r="M54" s="14" t="s">
        <v>324</v>
      </c>
      <c r="N54" s="16"/>
    </row>
    <row r="55" ht="26.25" customHeight="1" spans="1:14">
      <c r="A55" s="14"/>
      <c r="B55" s="14"/>
      <c r="C55" s="14"/>
      <c r="D55" s="15"/>
      <c r="E55" s="14"/>
      <c r="F55" s="14"/>
      <c r="G55" s="14" t="s">
        <v>330</v>
      </c>
      <c r="H55" s="14" t="s">
        <v>331</v>
      </c>
      <c r="I55" s="14" t="s">
        <v>326</v>
      </c>
      <c r="J55" s="14" t="s">
        <v>327</v>
      </c>
      <c r="K55" s="14" t="s">
        <v>328</v>
      </c>
      <c r="L55" s="14" t="s">
        <v>329</v>
      </c>
      <c r="M55" s="14" t="s">
        <v>324</v>
      </c>
      <c r="N55" s="16"/>
    </row>
    <row r="56" ht="26.25" customHeight="1" spans="1:14">
      <c r="A56" s="14"/>
      <c r="B56" s="14"/>
      <c r="C56" s="14"/>
      <c r="D56" s="15"/>
      <c r="E56" s="14"/>
      <c r="F56" s="14" t="s">
        <v>332</v>
      </c>
      <c r="G56" s="14" t="s">
        <v>333</v>
      </c>
      <c r="H56" s="14" t="s">
        <v>334</v>
      </c>
      <c r="I56" s="14" t="s">
        <v>320</v>
      </c>
      <c r="J56" s="14" t="s">
        <v>321</v>
      </c>
      <c r="K56" s="14" t="s">
        <v>335</v>
      </c>
      <c r="L56" s="14" t="s">
        <v>329</v>
      </c>
      <c r="M56" s="14" t="s">
        <v>324</v>
      </c>
      <c r="N56" s="16"/>
    </row>
    <row r="57" ht="26.25" customHeight="1" spans="1:14">
      <c r="A57" s="14" t="s">
        <v>349</v>
      </c>
      <c r="B57" s="14" t="s">
        <v>245</v>
      </c>
      <c r="C57" s="14" t="s">
        <v>347</v>
      </c>
      <c r="D57" s="15">
        <v>36252</v>
      </c>
      <c r="E57" s="14" t="s">
        <v>316</v>
      </c>
      <c r="F57" s="14" t="s">
        <v>317</v>
      </c>
      <c r="G57" s="14" t="s">
        <v>318</v>
      </c>
      <c r="H57" s="14" t="s">
        <v>319</v>
      </c>
      <c r="I57" s="14" t="s">
        <v>320</v>
      </c>
      <c r="J57" s="14" t="s">
        <v>321</v>
      </c>
      <c r="K57" s="14" t="s">
        <v>322</v>
      </c>
      <c r="L57" s="14" t="s">
        <v>323</v>
      </c>
      <c r="M57" s="14" t="s">
        <v>324</v>
      </c>
      <c r="N57" s="16"/>
    </row>
    <row r="58" ht="26.25" customHeight="1" spans="1:14">
      <c r="A58" s="14"/>
      <c r="B58" s="14"/>
      <c r="C58" s="14"/>
      <c r="D58" s="15"/>
      <c r="E58" s="14"/>
      <c r="F58" s="14"/>
      <c r="G58" s="14"/>
      <c r="H58" s="14" t="s">
        <v>325</v>
      </c>
      <c r="I58" s="14" t="s">
        <v>326</v>
      </c>
      <c r="J58" s="14" t="s">
        <v>327</v>
      </c>
      <c r="K58" s="14" t="s">
        <v>328</v>
      </c>
      <c r="L58" s="14" t="s">
        <v>329</v>
      </c>
      <c r="M58" s="14" t="s">
        <v>324</v>
      </c>
      <c r="N58" s="16"/>
    </row>
    <row r="59" ht="26.25" customHeight="1" spans="1:14">
      <c r="A59" s="14"/>
      <c r="B59" s="14"/>
      <c r="C59" s="14"/>
      <c r="D59" s="15"/>
      <c r="E59" s="14"/>
      <c r="F59" s="14"/>
      <c r="G59" s="14" t="s">
        <v>330</v>
      </c>
      <c r="H59" s="14" t="s">
        <v>331</v>
      </c>
      <c r="I59" s="14" t="s">
        <v>326</v>
      </c>
      <c r="J59" s="14" t="s">
        <v>327</v>
      </c>
      <c r="K59" s="14" t="s">
        <v>328</v>
      </c>
      <c r="L59" s="14" t="s">
        <v>329</v>
      </c>
      <c r="M59" s="14" t="s">
        <v>324</v>
      </c>
      <c r="N59" s="16"/>
    </row>
    <row r="60" ht="26.25" customHeight="1" spans="1:14">
      <c r="A60" s="14"/>
      <c r="B60" s="14"/>
      <c r="C60" s="14"/>
      <c r="D60" s="15"/>
      <c r="E60" s="14"/>
      <c r="F60" s="14" t="s">
        <v>332</v>
      </c>
      <c r="G60" s="14" t="s">
        <v>333</v>
      </c>
      <c r="H60" s="14" t="s">
        <v>334</v>
      </c>
      <c r="I60" s="14" t="s">
        <v>320</v>
      </c>
      <c r="J60" s="14" t="s">
        <v>321</v>
      </c>
      <c r="K60" s="14" t="s">
        <v>335</v>
      </c>
      <c r="L60" s="14" t="s">
        <v>329</v>
      </c>
      <c r="M60" s="14" t="s">
        <v>324</v>
      </c>
      <c r="N60" s="16"/>
    </row>
    <row r="61" ht="26.25" customHeight="1" spans="1:14">
      <c r="A61" s="14" t="s">
        <v>350</v>
      </c>
      <c r="B61" s="14" t="s">
        <v>245</v>
      </c>
      <c r="C61" s="14" t="s">
        <v>347</v>
      </c>
      <c r="D61" s="15">
        <v>260112</v>
      </c>
      <c r="E61" s="14" t="s">
        <v>316</v>
      </c>
      <c r="F61" s="14" t="s">
        <v>317</v>
      </c>
      <c r="G61" s="14" t="s">
        <v>318</v>
      </c>
      <c r="H61" s="14" t="s">
        <v>319</v>
      </c>
      <c r="I61" s="14" t="s">
        <v>320</v>
      </c>
      <c r="J61" s="14" t="s">
        <v>321</v>
      </c>
      <c r="K61" s="14" t="s">
        <v>322</v>
      </c>
      <c r="L61" s="14" t="s">
        <v>323</v>
      </c>
      <c r="M61" s="14" t="s">
        <v>324</v>
      </c>
      <c r="N61" s="16"/>
    </row>
    <row r="62" ht="26.25" customHeight="1" spans="1:14">
      <c r="A62" s="14"/>
      <c r="B62" s="14"/>
      <c r="C62" s="14"/>
      <c r="D62" s="15"/>
      <c r="E62" s="14"/>
      <c r="F62" s="14"/>
      <c r="G62" s="14"/>
      <c r="H62" s="14" t="s">
        <v>325</v>
      </c>
      <c r="I62" s="14" t="s">
        <v>326</v>
      </c>
      <c r="J62" s="14" t="s">
        <v>327</v>
      </c>
      <c r="K62" s="14" t="s">
        <v>328</v>
      </c>
      <c r="L62" s="14" t="s">
        <v>329</v>
      </c>
      <c r="M62" s="14" t="s">
        <v>324</v>
      </c>
      <c r="N62" s="16"/>
    </row>
    <row r="63" ht="26.25" customHeight="1" spans="1:14">
      <c r="A63" s="14"/>
      <c r="B63" s="14"/>
      <c r="C63" s="14"/>
      <c r="D63" s="15"/>
      <c r="E63" s="14"/>
      <c r="F63" s="14"/>
      <c r="G63" s="14" t="s">
        <v>330</v>
      </c>
      <c r="H63" s="14" t="s">
        <v>331</v>
      </c>
      <c r="I63" s="14" t="s">
        <v>326</v>
      </c>
      <c r="J63" s="14" t="s">
        <v>327</v>
      </c>
      <c r="K63" s="14" t="s">
        <v>328</v>
      </c>
      <c r="L63" s="14" t="s">
        <v>329</v>
      </c>
      <c r="M63" s="14" t="s">
        <v>324</v>
      </c>
      <c r="N63" s="16"/>
    </row>
    <row r="64" ht="26.25" customHeight="1" spans="1:14">
      <c r="A64" s="14"/>
      <c r="B64" s="14"/>
      <c r="C64" s="14"/>
      <c r="D64" s="15"/>
      <c r="E64" s="14"/>
      <c r="F64" s="14" t="s">
        <v>332</v>
      </c>
      <c r="G64" s="14" t="s">
        <v>333</v>
      </c>
      <c r="H64" s="14" t="s">
        <v>334</v>
      </c>
      <c r="I64" s="14" t="s">
        <v>320</v>
      </c>
      <c r="J64" s="14" t="s">
        <v>321</v>
      </c>
      <c r="K64" s="14" t="s">
        <v>335</v>
      </c>
      <c r="L64" s="14" t="s">
        <v>329</v>
      </c>
      <c r="M64" s="14" t="s">
        <v>324</v>
      </c>
      <c r="N64" s="16"/>
    </row>
    <row r="65" ht="26.25" customHeight="1" spans="1:14">
      <c r="A65" s="14" t="s">
        <v>351</v>
      </c>
      <c r="B65" s="14" t="s">
        <v>245</v>
      </c>
      <c r="C65" s="14" t="s">
        <v>352</v>
      </c>
      <c r="D65" s="15">
        <v>16587</v>
      </c>
      <c r="E65" s="14" t="s">
        <v>316</v>
      </c>
      <c r="F65" s="14" t="s">
        <v>317</v>
      </c>
      <c r="G65" s="14" t="s">
        <v>318</v>
      </c>
      <c r="H65" s="14" t="s">
        <v>319</v>
      </c>
      <c r="I65" s="14" t="s">
        <v>320</v>
      </c>
      <c r="J65" s="14" t="s">
        <v>321</v>
      </c>
      <c r="K65" s="14" t="s">
        <v>322</v>
      </c>
      <c r="L65" s="14" t="s">
        <v>323</v>
      </c>
      <c r="M65" s="14" t="s">
        <v>324</v>
      </c>
      <c r="N65" s="16"/>
    </row>
    <row r="66" ht="26.25" customHeight="1" spans="1:14">
      <c r="A66" s="14"/>
      <c r="B66" s="14"/>
      <c r="C66" s="14"/>
      <c r="D66" s="15"/>
      <c r="E66" s="14"/>
      <c r="F66" s="14"/>
      <c r="G66" s="14"/>
      <c r="H66" s="14" t="s">
        <v>325</v>
      </c>
      <c r="I66" s="14" t="s">
        <v>326</v>
      </c>
      <c r="J66" s="14" t="s">
        <v>327</v>
      </c>
      <c r="K66" s="14" t="s">
        <v>328</v>
      </c>
      <c r="L66" s="14" t="s">
        <v>329</v>
      </c>
      <c r="M66" s="14" t="s">
        <v>324</v>
      </c>
      <c r="N66" s="16"/>
    </row>
    <row r="67" ht="26.25" customHeight="1" spans="1:14">
      <c r="A67" s="14"/>
      <c r="B67" s="14"/>
      <c r="C67" s="14"/>
      <c r="D67" s="15"/>
      <c r="E67" s="14"/>
      <c r="F67" s="14"/>
      <c r="G67" s="14" t="s">
        <v>330</v>
      </c>
      <c r="H67" s="14" t="s">
        <v>331</v>
      </c>
      <c r="I67" s="14" t="s">
        <v>326</v>
      </c>
      <c r="J67" s="14" t="s">
        <v>327</v>
      </c>
      <c r="K67" s="14" t="s">
        <v>328</v>
      </c>
      <c r="L67" s="14" t="s">
        <v>329</v>
      </c>
      <c r="M67" s="14" t="s">
        <v>324</v>
      </c>
      <c r="N67" s="16"/>
    </row>
    <row r="68" ht="26.25" customHeight="1" spans="1:14">
      <c r="A68" s="14"/>
      <c r="B68" s="14"/>
      <c r="C68" s="14"/>
      <c r="D68" s="15"/>
      <c r="E68" s="14"/>
      <c r="F68" s="14" t="s">
        <v>332</v>
      </c>
      <c r="G68" s="14" t="s">
        <v>333</v>
      </c>
      <c r="H68" s="14" t="s">
        <v>334</v>
      </c>
      <c r="I68" s="14" t="s">
        <v>320</v>
      </c>
      <c r="J68" s="14" t="s">
        <v>321</v>
      </c>
      <c r="K68" s="14" t="s">
        <v>335</v>
      </c>
      <c r="L68" s="14" t="s">
        <v>329</v>
      </c>
      <c r="M68" s="14" t="s">
        <v>324</v>
      </c>
      <c r="N68" s="16"/>
    </row>
    <row r="69" ht="26.25" customHeight="1" spans="1:14">
      <c r="A69" s="14" t="s">
        <v>353</v>
      </c>
      <c r="B69" s="14" t="s">
        <v>245</v>
      </c>
      <c r="C69" s="14" t="s">
        <v>352</v>
      </c>
      <c r="D69" s="15">
        <v>3600</v>
      </c>
      <c r="E69" s="14" t="s">
        <v>316</v>
      </c>
      <c r="F69" s="14" t="s">
        <v>317</v>
      </c>
      <c r="G69" s="14" t="s">
        <v>318</v>
      </c>
      <c r="H69" s="14" t="s">
        <v>319</v>
      </c>
      <c r="I69" s="14" t="s">
        <v>320</v>
      </c>
      <c r="J69" s="14" t="s">
        <v>321</v>
      </c>
      <c r="K69" s="14" t="s">
        <v>322</v>
      </c>
      <c r="L69" s="14" t="s">
        <v>323</v>
      </c>
      <c r="M69" s="14" t="s">
        <v>324</v>
      </c>
      <c r="N69" s="16"/>
    </row>
    <row r="70" ht="26.25" customHeight="1" spans="1:14">
      <c r="A70" s="14"/>
      <c r="B70" s="14"/>
      <c r="C70" s="14"/>
      <c r="D70" s="15"/>
      <c r="E70" s="14"/>
      <c r="F70" s="14"/>
      <c r="G70" s="14"/>
      <c r="H70" s="14" t="s">
        <v>325</v>
      </c>
      <c r="I70" s="14" t="s">
        <v>326</v>
      </c>
      <c r="J70" s="14" t="s">
        <v>327</v>
      </c>
      <c r="K70" s="14" t="s">
        <v>328</v>
      </c>
      <c r="L70" s="14" t="s">
        <v>329</v>
      </c>
      <c r="M70" s="14" t="s">
        <v>324</v>
      </c>
      <c r="N70" s="16"/>
    </row>
    <row r="71" ht="26.25" customHeight="1" spans="1:14">
      <c r="A71" s="14"/>
      <c r="B71" s="14"/>
      <c r="C71" s="14"/>
      <c r="D71" s="15"/>
      <c r="E71" s="14"/>
      <c r="F71" s="14"/>
      <c r="G71" s="14" t="s">
        <v>330</v>
      </c>
      <c r="H71" s="14" t="s">
        <v>331</v>
      </c>
      <c r="I71" s="14" t="s">
        <v>326</v>
      </c>
      <c r="J71" s="14" t="s">
        <v>327</v>
      </c>
      <c r="K71" s="14" t="s">
        <v>328</v>
      </c>
      <c r="L71" s="14" t="s">
        <v>329</v>
      </c>
      <c r="M71" s="14" t="s">
        <v>324</v>
      </c>
      <c r="N71" s="16"/>
    </row>
    <row r="72" ht="26.25" customHeight="1" spans="1:14">
      <c r="A72" s="14"/>
      <c r="B72" s="14"/>
      <c r="C72" s="14"/>
      <c r="D72" s="15"/>
      <c r="E72" s="14"/>
      <c r="F72" s="14" t="s">
        <v>332</v>
      </c>
      <c r="G72" s="14" t="s">
        <v>333</v>
      </c>
      <c r="H72" s="14" t="s">
        <v>334</v>
      </c>
      <c r="I72" s="14" t="s">
        <v>320</v>
      </c>
      <c r="J72" s="14" t="s">
        <v>321</v>
      </c>
      <c r="K72" s="14" t="s">
        <v>335</v>
      </c>
      <c r="L72" s="14" t="s">
        <v>329</v>
      </c>
      <c r="M72" s="14" t="s">
        <v>324</v>
      </c>
      <c r="N72" s="16"/>
    </row>
    <row r="73" ht="26.25" customHeight="1" spans="1:14">
      <c r="A73" s="14" t="s">
        <v>354</v>
      </c>
      <c r="B73" s="14" t="s">
        <v>245</v>
      </c>
      <c r="C73" s="14" t="s">
        <v>352</v>
      </c>
      <c r="D73" s="15">
        <v>149400</v>
      </c>
      <c r="E73" s="14" t="s">
        <v>316</v>
      </c>
      <c r="F73" s="14" t="s">
        <v>317</v>
      </c>
      <c r="G73" s="14" t="s">
        <v>318</v>
      </c>
      <c r="H73" s="14" t="s">
        <v>319</v>
      </c>
      <c r="I73" s="14" t="s">
        <v>320</v>
      </c>
      <c r="J73" s="14" t="s">
        <v>321</v>
      </c>
      <c r="K73" s="14" t="s">
        <v>322</v>
      </c>
      <c r="L73" s="14" t="s">
        <v>323</v>
      </c>
      <c r="M73" s="14" t="s">
        <v>324</v>
      </c>
      <c r="N73" s="16"/>
    </row>
    <row r="74" ht="26.25" customHeight="1" spans="1:14">
      <c r="A74" s="14"/>
      <c r="B74" s="14"/>
      <c r="C74" s="14"/>
      <c r="D74" s="15"/>
      <c r="E74" s="14"/>
      <c r="F74" s="14"/>
      <c r="G74" s="14"/>
      <c r="H74" s="14" t="s">
        <v>325</v>
      </c>
      <c r="I74" s="14" t="s">
        <v>326</v>
      </c>
      <c r="J74" s="14" t="s">
        <v>327</v>
      </c>
      <c r="K74" s="14" t="s">
        <v>328</v>
      </c>
      <c r="L74" s="14" t="s">
        <v>329</v>
      </c>
      <c r="M74" s="14" t="s">
        <v>324</v>
      </c>
      <c r="N74" s="16"/>
    </row>
    <row r="75" ht="26.25" customHeight="1" spans="1:14">
      <c r="A75" s="14"/>
      <c r="B75" s="14"/>
      <c r="C75" s="14"/>
      <c r="D75" s="15"/>
      <c r="E75" s="14"/>
      <c r="F75" s="14"/>
      <c r="G75" s="14" t="s">
        <v>330</v>
      </c>
      <c r="H75" s="14" t="s">
        <v>331</v>
      </c>
      <c r="I75" s="14" t="s">
        <v>326</v>
      </c>
      <c r="J75" s="14" t="s">
        <v>327</v>
      </c>
      <c r="K75" s="14" t="s">
        <v>328</v>
      </c>
      <c r="L75" s="14" t="s">
        <v>329</v>
      </c>
      <c r="M75" s="14" t="s">
        <v>324</v>
      </c>
      <c r="N75" s="16"/>
    </row>
    <row r="76" ht="26.25" customHeight="1" spans="1:14">
      <c r="A76" s="14"/>
      <c r="B76" s="14"/>
      <c r="C76" s="14"/>
      <c r="D76" s="15"/>
      <c r="E76" s="14"/>
      <c r="F76" s="14" t="s">
        <v>332</v>
      </c>
      <c r="G76" s="14" t="s">
        <v>333</v>
      </c>
      <c r="H76" s="14" t="s">
        <v>334</v>
      </c>
      <c r="I76" s="14" t="s">
        <v>320</v>
      </c>
      <c r="J76" s="14" t="s">
        <v>321</v>
      </c>
      <c r="K76" s="14" t="s">
        <v>335</v>
      </c>
      <c r="L76" s="14" t="s">
        <v>329</v>
      </c>
      <c r="M76" s="14" t="s">
        <v>324</v>
      </c>
      <c r="N76" s="16"/>
    </row>
    <row r="77" ht="26.25" customHeight="1" spans="1:14">
      <c r="A77" s="14" t="s">
        <v>218</v>
      </c>
      <c r="B77" s="14" t="s">
        <v>245</v>
      </c>
      <c r="C77" s="14" t="s">
        <v>352</v>
      </c>
      <c r="D77" s="15">
        <v>27265.44</v>
      </c>
      <c r="E77" s="14" t="s">
        <v>316</v>
      </c>
      <c r="F77" s="14" t="s">
        <v>317</v>
      </c>
      <c r="G77" s="14" t="s">
        <v>318</v>
      </c>
      <c r="H77" s="14" t="s">
        <v>319</v>
      </c>
      <c r="I77" s="14" t="s">
        <v>320</v>
      </c>
      <c r="J77" s="14" t="s">
        <v>321</v>
      </c>
      <c r="K77" s="14" t="s">
        <v>322</v>
      </c>
      <c r="L77" s="14" t="s">
        <v>323</v>
      </c>
      <c r="M77" s="14" t="s">
        <v>324</v>
      </c>
      <c r="N77" s="16"/>
    </row>
    <row r="78" ht="26.25" customHeight="1" spans="1:14">
      <c r="A78" s="14"/>
      <c r="B78" s="14"/>
      <c r="C78" s="14"/>
      <c r="D78" s="15"/>
      <c r="E78" s="14"/>
      <c r="F78" s="14"/>
      <c r="G78" s="14"/>
      <c r="H78" s="14" t="s">
        <v>325</v>
      </c>
      <c r="I78" s="14" t="s">
        <v>326</v>
      </c>
      <c r="J78" s="14" t="s">
        <v>327</v>
      </c>
      <c r="K78" s="14" t="s">
        <v>328</v>
      </c>
      <c r="L78" s="14" t="s">
        <v>329</v>
      </c>
      <c r="M78" s="14" t="s">
        <v>324</v>
      </c>
      <c r="N78" s="16"/>
    </row>
    <row r="79" ht="26.25" customHeight="1" spans="1:14">
      <c r="A79" s="14"/>
      <c r="B79" s="14"/>
      <c r="C79" s="14"/>
      <c r="D79" s="15"/>
      <c r="E79" s="14"/>
      <c r="F79" s="14"/>
      <c r="G79" s="14" t="s">
        <v>330</v>
      </c>
      <c r="H79" s="14" t="s">
        <v>331</v>
      </c>
      <c r="I79" s="14" t="s">
        <v>326</v>
      </c>
      <c r="J79" s="14" t="s">
        <v>327</v>
      </c>
      <c r="K79" s="14" t="s">
        <v>328</v>
      </c>
      <c r="L79" s="14" t="s">
        <v>329</v>
      </c>
      <c r="M79" s="14" t="s">
        <v>324</v>
      </c>
      <c r="N79" s="16"/>
    </row>
    <row r="80" ht="26.25" customHeight="1" spans="1:14">
      <c r="A80" s="14"/>
      <c r="B80" s="14"/>
      <c r="C80" s="14"/>
      <c r="D80" s="15"/>
      <c r="E80" s="14"/>
      <c r="F80" s="14" t="s">
        <v>332</v>
      </c>
      <c r="G80" s="14" t="s">
        <v>333</v>
      </c>
      <c r="H80" s="14" t="s">
        <v>334</v>
      </c>
      <c r="I80" s="14" t="s">
        <v>320</v>
      </c>
      <c r="J80" s="14" t="s">
        <v>321</v>
      </c>
      <c r="K80" s="14" t="s">
        <v>335</v>
      </c>
      <c r="L80" s="14" t="s">
        <v>329</v>
      </c>
      <c r="M80" s="14" t="s">
        <v>324</v>
      </c>
      <c r="N80" s="16"/>
    </row>
    <row r="81" ht="26.25" customHeight="1" spans="1:14">
      <c r="A81" s="14" t="s">
        <v>355</v>
      </c>
      <c r="B81" s="14" t="s">
        <v>245</v>
      </c>
      <c r="C81" s="14" t="s">
        <v>352</v>
      </c>
      <c r="D81" s="15">
        <v>15000</v>
      </c>
      <c r="E81" s="14" t="s">
        <v>316</v>
      </c>
      <c r="F81" s="14" t="s">
        <v>317</v>
      </c>
      <c r="G81" s="14" t="s">
        <v>318</v>
      </c>
      <c r="H81" s="14" t="s">
        <v>319</v>
      </c>
      <c r="I81" s="14" t="s">
        <v>320</v>
      </c>
      <c r="J81" s="14" t="s">
        <v>321</v>
      </c>
      <c r="K81" s="14" t="s">
        <v>322</v>
      </c>
      <c r="L81" s="14" t="s">
        <v>323</v>
      </c>
      <c r="M81" s="14" t="s">
        <v>324</v>
      </c>
      <c r="N81" s="16"/>
    </row>
    <row r="82" ht="26.25" customHeight="1" spans="1:14">
      <c r="A82" s="14"/>
      <c r="B82" s="14"/>
      <c r="C82" s="14"/>
      <c r="D82" s="15"/>
      <c r="E82" s="14"/>
      <c r="F82" s="14"/>
      <c r="G82" s="14"/>
      <c r="H82" s="14" t="s">
        <v>325</v>
      </c>
      <c r="I82" s="14" t="s">
        <v>326</v>
      </c>
      <c r="J82" s="14" t="s">
        <v>327</v>
      </c>
      <c r="K82" s="14" t="s">
        <v>328</v>
      </c>
      <c r="L82" s="14" t="s">
        <v>329</v>
      </c>
      <c r="M82" s="14" t="s">
        <v>324</v>
      </c>
      <c r="N82" s="16"/>
    </row>
    <row r="83" ht="26.25" customHeight="1" spans="1:14">
      <c r="A83" s="14"/>
      <c r="B83" s="14"/>
      <c r="C83" s="14"/>
      <c r="D83" s="15"/>
      <c r="E83" s="14"/>
      <c r="F83" s="14"/>
      <c r="G83" s="14" t="s">
        <v>330</v>
      </c>
      <c r="H83" s="14" t="s">
        <v>331</v>
      </c>
      <c r="I83" s="14" t="s">
        <v>326</v>
      </c>
      <c r="J83" s="14" t="s">
        <v>327</v>
      </c>
      <c r="K83" s="14" t="s">
        <v>328</v>
      </c>
      <c r="L83" s="14" t="s">
        <v>329</v>
      </c>
      <c r="M83" s="14" t="s">
        <v>324</v>
      </c>
      <c r="N83" s="16"/>
    </row>
    <row r="84" ht="26.25" customHeight="1" spans="1:14">
      <c r="A84" s="14"/>
      <c r="B84" s="14"/>
      <c r="C84" s="14"/>
      <c r="D84" s="15"/>
      <c r="E84" s="14"/>
      <c r="F84" s="14" t="s">
        <v>332</v>
      </c>
      <c r="G84" s="14" t="s">
        <v>333</v>
      </c>
      <c r="H84" s="14" t="s">
        <v>334</v>
      </c>
      <c r="I84" s="14" t="s">
        <v>320</v>
      </c>
      <c r="J84" s="14" t="s">
        <v>321</v>
      </c>
      <c r="K84" s="14" t="s">
        <v>335</v>
      </c>
      <c r="L84" s="14" t="s">
        <v>329</v>
      </c>
      <c r="M84" s="14" t="s">
        <v>324</v>
      </c>
      <c r="N84" s="16"/>
    </row>
    <row r="85" ht="26.25" customHeight="1" spans="1:14">
      <c r="A85" s="14" t="s">
        <v>356</v>
      </c>
      <c r="B85" s="14" t="s">
        <v>245</v>
      </c>
      <c r="C85" s="14" t="s">
        <v>352</v>
      </c>
      <c r="D85" s="15">
        <v>97914</v>
      </c>
      <c r="E85" s="14" t="s">
        <v>316</v>
      </c>
      <c r="F85" s="14" t="s">
        <v>317</v>
      </c>
      <c r="G85" s="14" t="s">
        <v>318</v>
      </c>
      <c r="H85" s="14" t="s">
        <v>319</v>
      </c>
      <c r="I85" s="14" t="s">
        <v>320</v>
      </c>
      <c r="J85" s="14" t="s">
        <v>321</v>
      </c>
      <c r="K85" s="14" t="s">
        <v>322</v>
      </c>
      <c r="L85" s="14" t="s">
        <v>323</v>
      </c>
      <c r="M85" s="14" t="s">
        <v>324</v>
      </c>
      <c r="N85" s="16"/>
    </row>
    <row r="86" ht="26.25" customHeight="1" spans="1:14">
      <c r="A86" s="14"/>
      <c r="B86" s="14"/>
      <c r="C86" s="14"/>
      <c r="D86" s="15"/>
      <c r="E86" s="14"/>
      <c r="F86" s="14"/>
      <c r="G86" s="14"/>
      <c r="H86" s="14" t="s">
        <v>325</v>
      </c>
      <c r="I86" s="14" t="s">
        <v>326</v>
      </c>
      <c r="J86" s="14" t="s">
        <v>327</v>
      </c>
      <c r="K86" s="14" t="s">
        <v>328</v>
      </c>
      <c r="L86" s="14" t="s">
        <v>329</v>
      </c>
      <c r="M86" s="14" t="s">
        <v>324</v>
      </c>
      <c r="N86" s="16"/>
    </row>
    <row r="87" ht="26.25" customHeight="1" spans="1:14">
      <c r="A87" s="14"/>
      <c r="B87" s="14"/>
      <c r="C87" s="14"/>
      <c r="D87" s="15"/>
      <c r="E87" s="14"/>
      <c r="F87" s="14"/>
      <c r="G87" s="14" t="s">
        <v>330</v>
      </c>
      <c r="H87" s="14" t="s">
        <v>331</v>
      </c>
      <c r="I87" s="14" t="s">
        <v>326</v>
      </c>
      <c r="J87" s="14" t="s">
        <v>327</v>
      </c>
      <c r="K87" s="14" t="s">
        <v>328</v>
      </c>
      <c r="L87" s="14" t="s">
        <v>329</v>
      </c>
      <c r="M87" s="14" t="s">
        <v>324</v>
      </c>
      <c r="N87" s="16"/>
    </row>
    <row r="88" ht="26.25" customHeight="1" spans="1:14">
      <c r="A88" s="14"/>
      <c r="B88" s="14"/>
      <c r="C88" s="14"/>
      <c r="D88" s="15"/>
      <c r="E88" s="14"/>
      <c r="F88" s="14" t="s">
        <v>332</v>
      </c>
      <c r="G88" s="14" t="s">
        <v>333</v>
      </c>
      <c r="H88" s="14" t="s">
        <v>334</v>
      </c>
      <c r="I88" s="14" t="s">
        <v>320</v>
      </c>
      <c r="J88" s="14" t="s">
        <v>321</v>
      </c>
      <c r="K88" s="14" t="s">
        <v>335</v>
      </c>
      <c r="L88" s="14" t="s">
        <v>329</v>
      </c>
      <c r="M88" s="14" t="s">
        <v>324</v>
      </c>
      <c r="N88" s="16"/>
    </row>
    <row r="89" ht="26.25" customHeight="1" spans="1:14">
      <c r="A89" s="14" t="s">
        <v>357</v>
      </c>
      <c r="B89" s="14" t="s">
        <v>245</v>
      </c>
      <c r="C89" s="14" t="s">
        <v>352</v>
      </c>
      <c r="D89" s="15">
        <v>46760</v>
      </c>
      <c r="E89" s="14" t="s">
        <v>316</v>
      </c>
      <c r="F89" s="14" t="s">
        <v>317</v>
      </c>
      <c r="G89" s="14" t="s">
        <v>318</v>
      </c>
      <c r="H89" s="14" t="s">
        <v>319</v>
      </c>
      <c r="I89" s="14" t="s">
        <v>320</v>
      </c>
      <c r="J89" s="14" t="s">
        <v>321</v>
      </c>
      <c r="K89" s="14" t="s">
        <v>322</v>
      </c>
      <c r="L89" s="14" t="s">
        <v>323</v>
      </c>
      <c r="M89" s="14" t="s">
        <v>324</v>
      </c>
      <c r="N89" s="16"/>
    </row>
    <row r="90" ht="26.25" customHeight="1" spans="1:14">
      <c r="A90" s="14"/>
      <c r="B90" s="14"/>
      <c r="C90" s="14"/>
      <c r="D90" s="15"/>
      <c r="E90" s="14"/>
      <c r="F90" s="14"/>
      <c r="G90" s="14"/>
      <c r="H90" s="14" t="s">
        <v>325</v>
      </c>
      <c r="I90" s="14" t="s">
        <v>326</v>
      </c>
      <c r="J90" s="14" t="s">
        <v>327</v>
      </c>
      <c r="K90" s="14" t="s">
        <v>328</v>
      </c>
      <c r="L90" s="14" t="s">
        <v>329</v>
      </c>
      <c r="M90" s="14" t="s">
        <v>324</v>
      </c>
      <c r="N90" s="16"/>
    </row>
    <row r="91" ht="26.25" customHeight="1" spans="1:14">
      <c r="A91" s="14"/>
      <c r="B91" s="14"/>
      <c r="C91" s="14"/>
      <c r="D91" s="15"/>
      <c r="E91" s="14"/>
      <c r="F91" s="14"/>
      <c r="G91" s="14" t="s">
        <v>330</v>
      </c>
      <c r="H91" s="14" t="s">
        <v>331</v>
      </c>
      <c r="I91" s="14" t="s">
        <v>326</v>
      </c>
      <c r="J91" s="14" t="s">
        <v>327</v>
      </c>
      <c r="K91" s="14" t="s">
        <v>328</v>
      </c>
      <c r="L91" s="14" t="s">
        <v>329</v>
      </c>
      <c r="M91" s="14" t="s">
        <v>324</v>
      </c>
      <c r="N91" s="16"/>
    </row>
    <row r="92" ht="26.25" customHeight="1" spans="1:14">
      <c r="A92" s="14"/>
      <c r="B92" s="14"/>
      <c r="C92" s="14"/>
      <c r="D92" s="15"/>
      <c r="E92" s="14"/>
      <c r="F92" s="14" t="s">
        <v>332</v>
      </c>
      <c r="G92" s="14" t="s">
        <v>333</v>
      </c>
      <c r="H92" s="14" t="s">
        <v>334</v>
      </c>
      <c r="I92" s="14" t="s">
        <v>320</v>
      </c>
      <c r="J92" s="14" t="s">
        <v>321</v>
      </c>
      <c r="K92" s="14" t="s">
        <v>335</v>
      </c>
      <c r="L92" s="14" t="s">
        <v>329</v>
      </c>
      <c r="M92" s="14" t="s">
        <v>324</v>
      </c>
      <c r="N92" s="16"/>
    </row>
    <row r="93" ht="26.25" customHeight="1" spans="1:14">
      <c r="A93" s="14" t="s">
        <v>284</v>
      </c>
      <c r="B93" s="14" t="s">
        <v>245</v>
      </c>
      <c r="C93" s="14" t="s">
        <v>358</v>
      </c>
      <c r="D93" s="15">
        <v>950000</v>
      </c>
      <c r="E93" s="14" t="s">
        <v>359</v>
      </c>
      <c r="F93" s="14" t="s">
        <v>317</v>
      </c>
      <c r="G93" s="14" t="s">
        <v>360</v>
      </c>
      <c r="H93" s="14" t="s">
        <v>361</v>
      </c>
      <c r="I93" s="14" t="s">
        <v>320</v>
      </c>
      <c r="J93" s="14" t="s">
        <v>321</v>
      </c>
      <c r="K93" s="14" t="s">
        <v>362</v>
      </c>
      <c r="L93" s="14" t="s">
        <v>363</v>
      </c>
      <c r="M93" s="14" t="s">
        <v>335</v>
      </c>
      <c r="N93" s="16"/>
    </row>
    <row r="94" ht="26.25" customHeight="1" spans="1:14">
      <c r="A94" s="14"/>
      <c r="B94" s="14"/>
      <c r="C94" s="14"/>
      <c r="D94" s="15"/>
      <c r="E94" s="14"/>
      <c r="F94" s="14"/>
      <c r="G94" s="14"/>
      <c r="H94" s="14" t="s">
        <v>364</v>
      </c>
      <c r="I94" s="14" t="s">
        <v>320</v>
      </c>
      <c r="J94" s="14" t="s">
        <v>321</v>
      </c>
      <c r="K94" s="14" t="s">
        <v>365</v>
      </c>
      <c r="L94" s="14" t="s">
        <v>363</v>
      </c>
      <c r="M94" s="14" t="s">
        <v>335</v>
      </c>
      <c r="N94" s="16"/>
    </row>
    <row r="95" ht="26.25" customHeight="1" spans="1:14">
      <c r="A95" s="14"/>
      <c r="B95" s="14"/>
      <c r="C95" s="14"/>
      <c r="D95" s="15"/>
      <c r="E95" s="14"/>
      <c r="F95" s="14"/>
      <c r="G95" s="14" t="s">
        <v>318</v>
      </c>
      <c r="H95" s="14" t="s">
        <v>366</v>
      </c>
      <c r="I95" s="14" t="s">
        <v>320</v>
      </c>
      <c r="J95" s="14" t="s">
        <v>321</v>
      </c>
      <c r="K95" s="14" t="s">
        <v>367</v>
      </c>
      <c r="L95" s="14" t="s">
        <v>323</v>
      </c>
      <c r="M95" s="14" t="s">
        <v>368</v>
      </c>
      <c r="N95" s="16"/>
    </row>
    <row r="96" ht="26.25" customHeight="1" spans="1:14">
      <c r="A96" s="14"/>
      <c r="B96" s="14"/>
      <c r="C96" s="14"/>
      <c r="D96" s="15"/>
      <c r="E96" s="14"/>
      <c r="F96" s="14"/>
      <c r="G96" s="14"/>
      <c r="H96" s="14" t="s">
        <v>369</v>
      </c>
      <c r="I96" s="14" t="s">
        <v>326</v>
      </c>
      <c r="J96" s="14" t="s">
        <v>370</v>
      </c>
      <c r="K96" s="14" t="s">
        <v>371</v>
      </c>
      <c r="L96" s="14" t="s">
        <v>323</v>
      </c>
      <c r="M96" s="14" t="s">
        <v>368</v>
      </c>
      <c r="N96" s="16"/>
    </row>
    <row r="97" ht="26.25" customHeight="1" spans="1:14">
      <c r="A97" s="14"/>
      <c r="B97" s="14"/>
      <c r="C97" s="14"/>
      <c r="D97" s="15"/>
      <c r="E97" s="14"/>
      <c r="F97" s="14"/>
      <c r="G97" s="14"/>
      <c r="H97" s="14" t="s">
        <v>372</v>
      </c>
      <c r="I97" s="14" t="s">
        <v>326</v>
      </c>
      <c r="J97" s="14" t="s">
        <v>370</v>
      </c>
      <c r="K97" s="14" t="s">
        <v>368</v>
      </c>
      <c r="L97" s="14" t="s">
        <v>323</v>
      </c>
      <c r="M97" s="14" t="s">
        <v>368</v>
      </c>
      <c r="N97" s="16"/>
    </row>
    <row r="98" ht="26.25" customHeight="1" spans="1:14">
      <c r="A98" s="14"/>
      <c r="B98" s="14"/>
      <c r="C98" s="14"/>
      <c r="D98" s="15"/>
      <c r="E98" s="14"/>
      <c r="F98" s="14"/>
      <c r="G98" s="14"/>
      <c r="H98" s="14" t="s">
        <v>373</v>
      </c>
      <c r="I98" s="14" t="s">
        <v>326</v>
      </c>
      <c r="J98" s="14" t="s">
        <v>370</v>
      </c>
      <c r="K98" s="14" t="s">
        <v>367</v>
      </c>
      <c r="L98" s="14" t="s">
        <v>323</v>
      </c>
      <c r="M98" s="14" t="s">
        <v>368</v>
      </c>
      <c r="N98" s="16"/>
    </row>
    <row r="99" ht="26.25" customHeight="1" spans="1:14">
      <c r="A99" s="14"/>
      <c r="B99" s="14"/>
      <c r="C99" s="14"/>
      <c r="D99" s="15"/>
      <c r="E99" s="14"/>
      <c r="F99" s="14"/>
      <c r="G99" s="14"/>
      <c r="H99" s="14" t="s">
        <v>374</v>
      </c>
      <c r="I99" s="14" t="s">
        <v>326</v>
      </c>
      <c r="J99" s="14" t="s">
        <v>370</v>
      </c>
      <c r="K99" s="14" t="s">
        <v>367</v>
      </c>
      <c r="L99" s="14" t="s">
        <v>323</v>
      </c>
      <c r="M99" s="14" t="s">
        <v>368</v>
      </c>
      <c r="N99" s="16"/>
    </row>
    <row r="100" ht="26.25" customHeight="1" spans="1:14">
      <c r="A100" s="14"/>
      <c r="B100" s="14"/>
      <c r="C100" s="14"/>
      <c r="D100" s="15"/>
      <c r="E100" s="14"/>
      <c r="F100" s="14"/>
      <c r="G100" s="14" t="s">
        <v>330</v>
      </c>
      <c r="H100" s="14" t="s">
        <v>375</v>
      </c>
      <c r="I100" s="14" t="s">
        <v>376</v>
      </c>
      <c r="J100" s="14"/>
      <c r="K100" s="14" t="s">
        <v>377</v>
      </c>
      <c r="L100" s="14"/>
      <c r="M100" s="14" t="s">
        <v>335</v>
      </c>
      <c r="N100" s="16"/>
    </row>
    <row r="101" ht="26.25" customHeight="1" spans="1:14">
      <c r="A101" s="14"/>
      <c r="B101" s="14"/>
      <c r="C101" s="14"/>
      <c r="D101" s="15"/>
      <c r="E101" s="14"/>
      <c r="F101" s="14"/>
      <c r="G101" s="14"/>
      <c r="H101" s="14" t="s">
        <v>378</v>
      </c>
      <c r="I101" s="14" t="s">
        <v>376</v>
      </c>
      <c r="J101" s="14"/>
      <c r="K101" s="14" t="s">
        <v>377</v>
      </c>
      <c r="L101" s="14"/>
      <c r="M101" s="14" t="s">
        <v>335</v>
      </c>
      <c r="N101" s="16"/>
    </row>
    <row r="102" ht="26.25" customHeight="1" spans="1:14">
      <c r="A102" s="14"/>
      <c r="B102" s="14"/>
      <c r="C102" s="14"/>
      <c r="D102" s="15"/>
      <c r="E102" s="14"/>
      <c r="F102" s="14"/>
      <c r="G102" s="14" t="s">
        <v>379</v>
      </c>
      <c r="H102" s="14" t="s">
        <v>380</v>
      </c>
      <c r="I102" s="14" t="s">
        <v>326</v>
      </c>
      <c r="J102" s="14" t="s">
        <v>370</v>
      </c>
      <c r="K102" s="14" t="s">
        <v>381</v>
      </c>
      <c r="L102" s="14" t="s">
        <v>382</v>
      </c>
      <c r="M102" s="14" t="s">
        <v>335</v>
      </c>
      <c r="N102" s="16"/>
    </row>
    <row r="103" ht="26.25" customHeight="1" spans="1:14">
      <c r="A103" s="14"/>
      <c r="B103" s="14"/>
      <c r="C103" s="14"/>
      <c r="D103" s="15"/>
      <c r="E103" s="14"/>
      <c r="F103" s="14"/>
      <c r="G103" s="14"/>
      <c r="H103" s="14" t="s">
        <v>383</v>
      </c>
      <c r="I103" s="14" t="s">
        <v>326</v>
      </c>
      <c r="J103" s="14" t="s">
        <v>370</v>
      </c>
      <c r="K103" s="14" t="s">
        <v>384</v>
      </c>
      <c r="L103" s="14" t="s">
        <v>382</v>
      </c>
      <c r="M103" s="14" t="s">
        <v>335</v>
      </c>
      <c r="N103" s="16"/>
    </row>
    <row r="104" ht="26.25" customHeight="1" spans="1:14">
      <c r="A104" s="14"/>
      <c r="B104" s="14"/>
      <c r="C104" s="14"/>
      <c r="D104" s="15"/>
      <c r="E104" s="14"/>
      <c r="F104" s="14"/>
      <c r="G104" s="14"/>
      <c r="H104" s="14" t="s">
        <v>385</v>
      </c>
      <c r="I104" s="14" t="s">
        <v>326</v>
      </c>
      <c r="J104" s="14" t="s">
        <v>370</v>
      </c>
      <c r="K104" s="14" t="s">
        <v>381</v>
      </c>
      <c r="L104" s="14" t="s">
        <v>382</v>
      </c>
      <c r="M104" s="14" t="s">
        <v>335</v>
      </c>
      <c r="N104" s="16"/>
    </row>
    <row r="105" ht="26.25" customHeight="1" spans="1:14">
      <c r="A105" s="14"/>
      <c r="B105" s="14"/>
      <c r="C105" s="14"/>
      <c r="D105" s="15"/>
      <c r="E105" s="14"/>
      <c r="F105" s="14" t="s">
        <v>332</v>
      </c>
      <c r="G105" s="14" t="s">
        <v>386</v>
      </c>
      <c r="H105" s="14" t="s">
        <v>387</v>
      </c>
      <c r="I105" s="14" t="s">
        <v>376</v>
      </c>
      <c r="J105" s="14"/>
      <c r="K105" s="14" t="s">
        <v>388</v>
      </c>
      <c r="L105" s="14"/>
      <c r="M105" s="14" t="s">
        <v>322</v>
      </c>
      <c r="N105" s="16"/>
    </row>
    <row r="106" ht="26.25" customHeight="1" spans="1:14">
      <c r="A106" s="14"/>
      <c r="B106" s="14"/>
      <c r="C106" s="14"/>
      <c r="D106" s="15"/>
      <c r="E106" s="14"/>
      <c r="F106" s="14"/>
      <c r="G106" s="14" t="s">
        <v>389</v>
      </c>
      <c r="H106" s="14" t="s">
        <v>390</v>
      </c>
      <c r="I106" s="14" t="s">
        <v>376</v>
      </c>
      <c r="J106" s="14"/>
      <c r="K106" s="14" t="s">
        <v>391</v>
      </c>
      <c r="L106" s="14"/>
      <c r="M106" s="14" t="s">
        <v>322</v>
      </c>
      <c r="N106" s="16"/>
    </row>
    <row r="107" ht="26.25" customHeight="1" spans="1:14">
      <c r="A107" s="14"/>
      <c r="B107" s="14"/>
      <c r="C107" s="14"/>
      <c r="D107" s="15"/>
      <c r="E107" s="14"/>
      <c r="F107" s="14"/>
      <c r="G107" s="14"/>
      <c r="H107" s="14" t="s">
        <v>392</v>
      </c>
      <c r="I107" s="14" t="s">
        <v>376</v>
      </c>
      <c r="J107" s="14"/>
      <c r="K107" s="14" t="s">
        <v>391</v>
      </c>
      <c r="L107" s="14"/>
      <c r="M107" s="14" t="s">
        <v>322</v>
      </c>
      <c r="N107" s="16"/>
    </row>
    <row r="108" ht="26.25" customHeight="1" spans="1:14">
      <c r="A108" s="14"/>
      <c r="B108" s="14"/>
      <c r="C108" s="14"/>
      <c r="D108" s="15"/>
      <c r="E108" s="14"/>
      <c r="F108" s="14" t="s">
        <v>393</v>
      </c>
      <c r="G108" s="14" t="s">
        <v>394</v>
      </c>
      <c r="H108" s="14" t="s">
        <v>395</v>
      </c>
      <c r="I108" s="14" t="s">
        <v>326</v>
      </c>
      <c r="J108" s="14" t="s">
        <v>370</v>
      </c>
      <c r="K108" s="14" t="s">
        <v>396</v>
      </c>
      <c r="L108" s="14" t="s">
        <v>382</v>
      </c>
      <c r="M108" s="14" t="s">
        <v>335</v>
      </c>
      <c r="N108" s="16"/>
    </row>
    <row r="109" ht="26.25" customHeight="1" spans="1:14">
      <c r="A109" s="14"/>
      <c r="B109" s="14"/>
      <c r="C109" s="14"/>
      <c r="D109" s="15"/>
      <c r="E109" s="14"/>
      <c r="F109" s="14"/>
      <c r="G109" s="14"/>
      <c r="H109" s="14" t="s">
        <v>397</v>
      </c>
      <c r="I109" s="14" t="s">
        <v>326</v>
      </c>
      <c r="J109" s="14" t="s">
        <v>370</v>
      </c>
      <c r="K109" s="14" t="s">
        <v>396</v>
      </c>
      <c r="L109" s="14" t="s">
        <v>382</v>
      </c>
      <c r="M109" s="14" t="s">
        <v>335</v>
      </c>
      <c r="N109" s="16"/>
    </row>
    <row r="110" ht="26.25" customHeight="1" spans="1:14">
      <c r="A110" s="14" t="s">
        <v>298</v>
      </c>
      <c r="B110" s="14" t="s">
        <v>245</v>
      </c>
      <c r="C110" s="14" t="s">
        <v>398</v>
      </c>
      <c r="D110" s="15">
        <v>150000</v>
      </c>
      <c r="E110" s="14" t="s">
        <v>399</v>
      </c>
      <c r="F110" s="14" t="s">
        <v>317</v>
      </c>
      <c r="G110" s="14" t="s">
        <v>360</v>
      </c>
      <c r="H110" s="14" t="s">
        <v>400</v>
      </c>
      <c r="I110" s="14" t="s">
        <v>326</v>
      </c>
      <c r="J110" s="14" t="s">
        <v>370</v>
      </c>
      <c r="K110" s="14" t="s">
        <v>401</v>
      </c>
      <c r="L110" s="14" t="s">
        <v>402</v>
      </c>
      <c r="M110" s="14" t="s">
        <v>335</v>
      </c>
      <c r="N110" s="16"/>
    </row>
    <row r="111" ht="26.25" customHeight="1" spans="1:14">
      <c r="A111" s="14"/>
      <c r="B111" s="14"/>
      <c r="C111" s="14"/>
      <c r="D111" s="15"/>
      <c r="E111" s="14"/>
      <c r="F111" s="14"/>
      <c r="G111" s="14"/>
      <c r="H111" s="14" t="s">
        <v>403</v>
      </c>
      <c r="I111" s="14" t="s">
        <v>326</v>
      </c>
      <c r="J111" s="14" t="s">
        <v>327</v>
      </c>
      <c r="K111" s="14" t="s">
        <v>404</v>
      </c>
      <c r="L111" s="14" t="s">
        <v>405</v>
      </c>
      <c r="M111" s="14" t="s">
        <v>335</v>
      </c>
      <c r="N111" s="16"/>
    </row>
    <row r="112" ht="26.25" customHeight="1" spans="1:14">
      <c r="A112" s="14"/>
      <c r="B112" s="14"/>
      <c r="C112" s="14"/>
      <c r="D112" s="15"/>
      <c r="E112" s="14"/>
      <c r="F112" s="14"/>
      <c r="G112" s="14" t="s">
        <v>318</v>
      </c>
      <c r="H112" s="14" t="s">
        <v>406</v>
      </c>
      <c r="I112" s="14" t="s">
        <v>326</v>
      </c>
      <c r="J112" s="14" t="s">
        <v>370</v>
      </c>
      <c r="K112" s="14" t="s">
        <v>407</v>
      </c>
      <c r="L112" s="14" t="s">
        <v>408</v>
      </c>
      <c r="M112" s="14" t="s">
        <v>409</v>
      </c>
      <c r="N112" s="16"/>
    </row>
    <row r="113" ht="26.25" customHeight="1" spans="1:14">
      <c r="A113" s="14"/>
      <c r="B113" s="14"/>
      <c r="C113" s="14"/>
      <c r="D113" s="15"/>
      <c r="E113" s="14"/>
      <c r="F113" s="14"/>
      <c r="G113" s="14"/>
      <c r="H113" s="14" t="s">
        <v>410</v>
      </c>
      <c r="I113" s="14" t="s">
        <v>326</v>
      </c>
      <c r="J113" s="14" t="s">
        <v>370</v>
      </c>
      <c r="K113" s="14" t="s">
        <v>407</v>
      </c>
      <c r="L113" s="14" t="s">
        <v>408</v>
      </c>
      <c r="M113" s="14" t="s">
        <v>411</v>
      </c>
      <c r="N113" s="16"/>
    </row>
    <row r="114" ht="26.25" customHeight="1" spans="1:14">
      <c r="A114" s="14"/>
      <c r="B114" s="14"/>
      <c r="C114" s="14"/>
      <c r="D114" s="15"/>
      <c r="E114" s="14"/>
      <c r="F114" s="14"/>
      <c r="G114" s="14" t="s">
        <v>330</v>
      </c>
      <c r="H114" s="14" t="s">
        <v>412</v>
      </c>
      <c r="I114" s="14" t="s">
        <v>376</v>
      </c>
      <c r="J114" s="14"/>
      <c r="K114" s="14" t="s">
        <v>377</v>
      </c>
      <c r="L114" s="14"/>
      <c r="M114" s="14" t="s">
        <v>335</v>
      </c>
      <c r="N114" s="16"/>
    </row>
    <row r="115" ht="26.25" customHeight="1" spans="1:14">
      <c r="A115" s="14"/>
      <c r="B115" s="14"/>
      <c r="C115" s="14"/>
      <c r="D115" s="15"/>
      <c r="E115" s="14"/>
      <c r="F115" s="14"/>
      <c r="G115" s="14"/>
      <c r="H115" s="14" t="s">
        <v>413</v>
      </c>
      <c r="I115" s="14" t="s">
        <v>376</v>
      </c>
      <c r="J115" s="14"/>
      <c r="K115" s="14" t="s">
        <v>377</v>
      </c>
      <c r="L115" s="14"/>
      <c r="M115" s="14" t="s">
        <v>335</v>
      </c>
      <c r="N115" s="16"/>
    </row>
    <row r="116" ht="26.25" customHeight="1" spans="1:14">
      <c r="A116" s="14"/>
      <c r="B116" s="14"/>
      <c r="C116" s="14"/>
      <c r="D116" s="15"/>
      <c r="E116" s="14"/>
      <c r="F116" s="14"/>
      <c r="G116" s="14" t="s">
        <v>379</v>
      </c>
      <c r="H116" s="14" t="s">
        <v>414</v>
      </c>
      <c r="I116" s="14" t="s">
        <v>326</v>
      </c>
      <c r="J116" s="14" t="s">
        <v>327</v>
      </c>
      <c r="K116" s="14" t="s">
        <v>328</v>
      </c>
      <c r="L116" s="14" t="s">
        <v>382</v>
      </c>
      <c r="M116" s="14" t="s">
        <v>409</v>
      </c>
      <c r="N116" s="16"/>
    </row>
    <row r="117" ht="26.25" customHeight="1" spans="1:14">
      <c r="A117" s="14"/>
      <c r="B117" s="14"/>
      <c r="C117" s="14"/>
      <c r="D117" s="15"/>
      <c r="E117" s="14"/>
      <c r="F117" s="14"/>
      <c r="G117" s="14"/>
      <c r="H117" s="14" t="s">
        <v>415</v>
      </c>
      <c r="I117" s="14" t="s">
        <v>326</v>
      </c>
      <c r="J117" s="14" t="s">
        <v>327</v>
      </c>
      <c r="K117" s="14" t="s">
        <v>328</v>
      </c>
      <c r="L117" s="14" t="s">
        <v>382</v>
      </c>
      <c r="M117" s="14" t="s">
        <v>411</v>
      </c>
      <c r="N117" s="16"/>
    </row>
    <row r="118" ht="26.25" customHeight="1" spans="1:14">
      <c r="A118" s="14"/>
      <c r="B118" s="14"/>
      <c r="C118" s="14"/>
      <c r="D118" s="15"/>
      <c r="E118" s="14"/>
      <c r="F118" s="14" t="s">
        <v>332</v>
      </c>
      <c r="G118" s="14" t="s">
        <v>386</v>
      </c>
      <c r="H118" s="14" t="s">
        <v>416</v>
      </c>
      <c r="I118" s="14" t="s">
        <v>376</v>
      </c>
      <c r="J118" s="14"/>
      <c r="K118" s="14" t="s">
        <v>388</v>
      </c>
      <c r="L118" s="14"/>
      <c r="M118" s="14" t="s">
        <v>404</v>
      </c>
      <c r="N118" s="16"/>
    </row>
    <row r="119" ht="26.25" customHeight="1" spans="1:14">
      <c r="A119" s="14"/>
      <c r="B119" s="14"/>
      <c r="C119" s="14"/>
      <c r="D119" s="15"/>
      <c r="E119" s="14"/>
      <c r="F119" s="14"/>
      <c r="G119" s="14" t="s">
        <v>389</v>
      </c>
      <c r="H119" s="14" t="s">
        <v>417</v>
      </c>
      <c r="I119" s="14" t="s">
        <v>376</v>
      </c>
      <c r="J119" s="14"/>
      <c r="K119" s="14" t="s">
        <v>391</v>
      </c>
      <c r="L119" s="14"/>
      <c r="M119" s="14" t="s">
        <v>404</v>
      </c>
      <c r="N119" s="16"/>
    </row>
    <row r="120" ht="26.25" customHeight="1" spans="1:14">
      <c r="A120" s="14"/>
      <c r="B120" s="14"/>
      <c r="C120" s="14"/>
      <c r="D120" s="15"/>
      <c r="E120" s="14"/>
      <c r="F120" s="14" t="s">
        <v>393</v>
      </c>
      <c r="G120" s="14" t="s">
        <v>394</v>
      </c>
      <c r="H120" s="14" t="s">
        <v>418</v>
      </c>
      <c r="I120" s="14" t="s">
        <v>326</v>
      </c>
      <c r="J120" s="14" t="s">
        <v>370</v>
      </c>
      <c r="K120" s="14" t="s">
        <v>381</v>
      </c>
      <c r="L120" s="14" t="s">
        <v>382</v>
      </c>
      <c r="M120" s="14" t="s">
        <v>335</v>
      </c>
      <c r="N120" s="16"/>
    </row>
    <row r="121" ht="26.25" customHeight="1" spans="1:14">
      <c r="A121" s="14"/>
      <c r="B121" s="14"/>
      <c r="C121" s="14"/>
      <c r="D121" s="15"/>
      <c r="E121" s="14"/>
      <c r="F121" s="14"/>
      <c r="G121" s="14"/>
      <c r="H121" s="14" t="s">
        <v>419</v>
      </c>
      <c r="I121" s="14" t="s">
        <v>326</v>
      </c>
      <c r="J121" s="14" t="s">
        <v>370</v>
      </c>
      <c r="K121" s="14" t="s">
        <v>381</v>
      </c>
      <c r="L121" s="14" t="s">
        <v>382</v>
      </c>
      <c r="M121" s="14" t="s">
        <v>335</v>
      </c>
      <c r="N121" s="16"/>
    </row>
    <row r="122" ht="26.25" customHeight="1" spans="1:14">
      <c r="A122" s="14" t="s">
        <v>296</v>
      </c>
      <c r="B122" s="14" t="s">
        <v>245</v>
      </c>
      <c r="C122" s="14" t="s">
        <v>398</v>
      </c>
      <c r="D122" s="15">
        <v>375000</v>
      </c>
      <c r="E122" s="14" t="s">
        <v>420</v>
      </c>
      <c r="F122" s="14" t="s">
        <v>317</v>
      </c>
      <c r="G122" s="14" t="s">
        <v>360</v>
      </c>
      <c r="H122" s="14" t="s">
        <v>421</v>
      </c>
      <c r="I122" s="14" t="s">
        <v>326</v>
      </c>
      <c r="J122" s="14" t="s">
        <v>327</v>
      </c>
      <c r="K122" s="14" t="s">
        <v>422</v>
      </c>
      <c r="L122" s="14" t="s">
        <v>405</v>
      </c>
      <c r="M122" s="14" t="s">
        <v>335</v>
      </c>
      <c r="N122" s="16"/>
    </row>
    <row r="123" ht="26.25" customHeight="1" spans="1:14">
      <c r="A123" s="14"/>
      <c r="B123" s="14"/>
      <c r="C123" s="14"/>
      <c r="D123" s="15"/>
      <c r="E123" s="14"/>
      <c r="F123" s="14"/>
      <c r="G123" s="14"/>
      <c r="H123" s="14" t="s">
        <v>423</v>
      </c>
      <c r="I123" s="14" t="s">
        <v>326</v>
      </c>
      <c r="J123" s="14" t="s">
        <v>327</v>
      </c>
      <c r="K123" s="14" t="s">
        <v>422</v>
      </c>
      <c r="L123" s="14" t="s">
        <v>405</v>
      </c>
      <c r="M123" s="14" t="s">
        <v>335</v>
      </c>
      <c r="N123" s="16"/>
    </row>
    <row r="124" ht="26.25" customHeight="1" spans="1:14">
      <c r="A124" s="14"/>
      <c r="B124" s="14"/>
      <c r="C124" s="14"/>
      <c r="D124" s="15"/>
      <c r="E124" s="14"/>
      <c r="F124" s="14"/>
      <c r="G124" s="14" t="s">
        <v>318</v>
      </c>
      <c r="H124" s="14" t="s">
        <v>424</v>
      </c>
      <c r="I124" s="14" t="s">
        <v>326</v>
      </c>
      <c r="J124" s="14" t="s">
        <v>327</v>
      </c>
      <c r="K124" s="14" t="s">
        <v>368</v>
      </c>
      <c r="L124" s="14" t="s">
        <v>425</v>
      </c>
      <c r="M124" s="14" t="s">
        <v>409</v>
      </c>
      <c r="N124" s="16"/>
    </row>
    <row r="125" ht="26.25" customHeight="1" spans="1:14">
      <c r="A125" s="14"/>
      <c r="B125" s="14"/>
      <c r="C125" s="14"/>
      <c r="D125" s="15"/>
      <c r="E125" s="14"/>
      <c r="F125" s="14"/>
      <c r="G125" s="14"/>
      <c r="H125" s="14" t="s">
        <v>426</v>
      </c>
      <c r="I125" s="14" t="s">
        <v>326</v>
      </c>
      <c r="J125" s="14" t="s">
        <v>370</v>
      </c>
      <c r="K125" s="14" t="s">
        <v>427</v>
      </c>
      <c r="L125" s="14" t="s">
        <v>428</v>
      </c>
      <c r="M125" s="14" t="s">
        <v>411</v>
      </c>
      <c r="N125" s="16"/>
    </row>
    <row r="126" ht="26.25" customHeight="1" spans="1:14">
      <c r="A126" s="14"/>
      <c r="B126" s="14"/>
      <c r="C126" s="14"/>
      <c r="D126" s="15"/>
      <c r="E126" s="14"/>
      <c r="F126" s="14"/>
      <c r="G126" s="14" t="s">
        <v>330</v>
      </c>
      <c r="H126" s="14" t="s">
        <v>429</v>
      </c>
      <c r="I126" s="14" t="s">
        <v>376</v>
      </c>
      <c r="J126" s="14"/>
      <c r="K126" s="14" t="s">
        <v>430</v>
      </c>
      <c r="L126" s="14"/>
      <c r="M126" s="14" t="s">
        <v>335</v>
      </c>
      <c r="N126" s="16"/>
    </row>
    <row r="127" ht="26.25" customHeight="1" spans="1:14">
      <c r="A127" s="14"/>
      <c r="B127" s="14"/>
      <c r="C127" s="14"/>
      <c r="D127" s="15"/>
      <c r="E127" s="14"/>
      <c r="F127" s="14"/>
      <c r="G127" s="14"/>
      <c r="H127" s="14" t="s">
        <v>431</v>
      </c>
      <c r="I127" s="14" t="s">
        <v>376</v>
      </c>
      <c r="J127" s="14"/>
      <c r="K127" s="14" t="s">
        <v>377</v>
      </c>
      <c r="L127" s="14"/>
      <c r="M127" s="14" t="s">
        <v>335</v>
      </c>
      <c r="N127" s="16"/>
    </row>
    <row r="128" ht="26.25" customHeight="1" spans="1:14">
      <c r="A128" s="14"/>
      <c r="B128" s="14"/>
      <c r="C128" s="14"/>
      <c r="D128" s="15"/>
      <c r="E128" s="14"/>
      <c r="F128" s="14"/>
      <c r="G128" s="14" t="s">
        <v>379</v>
      </c>
      <c r="H128" s="14" t="s">
        <v>432</v>
      </c>
      <c r="I128" s="14" t="s">
        <v>326</v>
      </c>
      <c r="J128" s="14" t="s">
        <v>327</v>
      </c>
      <c r="K128" s="14" t="s">
        <v>328</v>
      </c>
      <c r="L128" s="14" t="s">
        <v>382</v>
      </c>
      <c r="M128" s="14" t="s">
        <v>409</v>
      </c>
      <c r="N128" s="16"/>
    </row>
    <row r="129" ht="26.25" customHeight="1" spans="1:14">
      <c r="A129" s="14"/>
      <c r="B129" s="14"/>
      <c r="C129" s="14"/>
      <c r="D129" s="15"/>
      <c r="E129" s="14"/>
      <c r="F129" s="14"/>
      <c r="G129" s="14"/>
      <c r="H129" s="14" t="s">
        <v>433</v>
      </c>
      <c r="I129" s="14" t="s">
        <v>326</v>
      </c>
      <c r="J129" s="14" t="s">
        <v>327</v>
      </c>
      <c r="K129" s="14" t="s">
        <v>328</v>
      </c>
      <c r="L129" s="14" t="s">
        <v>382</v>
      </c>
      <c r="M129" s="14" t="s">
        <v>411</v>
      </c>
      <c r="N129" s="16"/>
    </row>
    <row r="130" ht="26.25" customHeight="1" spans="1:14">
      <c r="A130" s="14"/>
      <c r="B130" s="14"/>
      <c r="C130" s="14"/>
      <c r="D130" s="15"/>
      <c r="E130" s="14"/>
      <c r="F130" s="14" t="s">
        <v>332</v>
      </c>
      <c r="G130" s="14" t="s">
        <v>386</v>
      </c>
      <c r="H130" s="14" t="s">
        <v>434</v>
      </c>
      <c r="I130" s="14" t="s">
        <v>376</v>
      </c>
      <c r="J130" s="14"/>
      <c r="K130" s="14" t="s">
        <v>388</v>
      </c>
      <c r="L130" s="14"/>
      <c r="M130" s="14" t="s">
        <v>404</v>
      </c>
      <c r="N130" s="16"/>
    </row>
    <row r="131" ht="26.25" customHeight="1" spans="1:14">
      <c r="A131" s="14"/>
      <c r="B131" s="14"/>
      <c r="C131" s="14"/>
      <c r="D131" s="15"/>
      <c r="E131" s="14"/>
      <c r="F131" s="14"/>
      <c r="G131" s="14" t="s">
        <v>389</v>
      </c>
      <c r="H131" s="14" t="s">
        <v>435</v>
      </c>
      <c r="I131" s="14" t="s">
        <v>376</v>
      </c>
      <c r="J131" s="14"/>
      <c r="K131" s="14" t="s">
        <v>436</v>
      </c>
      <c r="L131" s="14"/>
      <c r="M131" s="14" t="s">
        <v>404</v>
      </c>
      <c r="N131" s="16"/>
    </row>
    <row r="132" ht="26.25" customHeight="1" spans="1:14">
      <c r="A132" s="14"/>
      <c r="B132" s="14"/>
      <c r="C132" s="14"/>
      <c r="D132" s="15"/>
      <c r="E132" s="14"/>
      <c r="F132" s="14" t="s">
        <v>393</v>
      </c>
      <c r="G132" s="14" t="s">
        <v>394</v>
      </c>
      <c r="H132" s="14" t="s">
        <v>437</v>
      </c>
      <c r="I132" s="14" t="s">
        <v>326</v>
      </c>
      <c r="J132" s="14" t="s">
        <v>370</v>
      </c>
      <c r="K132" s="14" t="s">
        <v>381</v>
      </c>
      <c r="L132" s="14" t="s">
        <v>382</v>
      </c>
      <c r="M132" s="14" t="s">
        <v>322</v>
      </c>
      <c r="N132" s="16"/>
    </row>
    <row r="133" ht="26.25" customHeight="1" spans="1:14">
      <c r="A133" s="14" t="s">
        <v>279</v>
      </c>
      <c r="B133" s="14" t="s">
        <v>245</v>
      </c>
      <c r="C133" s="14" t="s">
        <v>398</v>
      </c>
      <c r="D133" s="15">
        <v>229680</v>
      </c>
      <c r="E133" s="14" t="s">
        <v>438</v>
      </c>
      <c r="F133" s="14" t="s">
        <v>317</v>
      </c>
      <c r="G133" s="14" t="s">
        <v>360</v>
      </c>
      <c r="H133" s="14" t="s">
        <v>439</v>
      </c>
      <c r="I133" s="14" t="s">
        <v>326</v>
      </c>
      <c r="J133" s="14" t="s">
        <v>327</v>
      </c>
      <c r="K133" s="14" t="s">
        <v>440</v>
      </c>
      <c r="L133" s="14" t="s">
        <v>441</v>
      </c>
      <c r="M133" s="14" t="s">
        <v>335</v>
      </c>
      <c r="N133" s="16"/>
    </row>
    <row r="134" ht="26.25" customHeight="1" spans="1:14">
      <c r="A134" s="14"/>
      <c r="B134" s="14"/>
      <c r="C134" s="14"/>
      <c r="D134" s="15"/>
      <c r="E134" s="14"/>
      <c r="F134" s="14"/>
      <c r="G134" s="14"/>
      <c r="H134" s="14" t="s">
        <v>442</v>
      </c>
      <c r="I134" s="14" t="s">
        <v>326</v>
      </c>
      <c r="J134" s="14" t="s">
        <v>327</v>
      </c>
      <c r="K134" s="14" t="s">
        <v>443</v>
      </c>
      <c r="L134" s="14" t="s">
        <v>405</v>
      </c>
      <c r="M134" s="14" t="s">
        <v>335</v>
      </c>
      <c r="N134" s="16"/>
    </row>
    <row r="135" ht="26.25" customHeight="1" spans="1:14">
      <c r="A135" s="14"/>
      <c r="B135" s="14"/>
      <c r="C135" s="14"/>
      <c r="D135" s="15"/>
      <c r="E135" s="14"/>
      <c r="F135" s="14"/>
      <c r="G135" s="14" t="s">
        <v>318</v>
      </c>
      <c r="H135" s="14" t="s">
        <v>444</v>
      </c>
      <c r="I135" s="14" t="s">
        <v>320</v>
      </c>
      <c r="J135" s="14" t="s">
        <v>321</v>
      </c>
      <c r="K135" s="14" t="s">
        <v>445</v>
      </c>
      <c r="L135" s="14" t="s">
        <v>408</v>
      </c>
      <c r="M135" s="14" t="s">
        <v>411</v>
      </c>
      <c r="N135" s="16"/>
    </row>
    <row r="136" ht="26.25" customHeight="1" spans="1:14">
      <c r="A136" s="14"/>
      <c r="B136" s="14"/>
      <c r="C136" s="14"/>
      <c r="D136" s="15"/>
      <c r="E136" s="14"/>
      <c r="F136" s="14"/>
      <c r="G136" s="14"/>
      <c r="H136" s="14" t="s">
        <v>446</v>
      </c>
      <c r="I136" s="14" t="s">
        <v>320</v>
      </c>
      <c r="J136" s="14" t="s">
        <v>321</v>
      </c>
      <c r="K136" s="14" t="s">
        <v>445</v>
      </c>
      <c r="L136" s="14" t="s">
        <v>408</v>
      </c>
      <c r="M136" s="14" t="s">
        <v>409</v>
      </c>
      <c r="N136" s="16"/>
    </row>
    <row r="137" ht="26.25" customHeight="1" spans="1:14">
      <c r="A137" s="14"/>
      <c r="B137" s="14"/>
      <c r="C137" s="14"/>
      <c r="D137" s="15"/>
      <c r="E137" s="14"/>
      <c r="F137" s="14"/>
      <c r="G137" s="14" t="s">
        <v>330</v>
      </c>
      <c r="H137" s="14" t="s">
        <v>447</v>
      </c>
      <c r="I137" s="14" t="s">
        <v>376</v>
      </c>
      <c r="J137" s="14"/>
      <c r="K137" s="14" t="s">
        <v>377</v>
      </c>
      <c r="L137" s="14"/>
      <c r="M137" s="14" t="s">
        <v>335</v>
      </c>
      <c r="N137" s="16"/>
    </row>
    <row r="138" ht="26.25" customHeight="1" spans="1:14">
      <c r="A138" s="14"/>
      <c r="B138" s="14"/>
      <c r="C138" s="14"/>
      <c r="D138" s="15"/>
      <c r="E138" s="14"/>
      <c r="F138" s="14"/>
      <c r="G138" s="14"/>
      <c r="H138" s="14" t="s">
        <v>448</v>
      </c>
      <c r="I138" s="14" t="s">
        <v>376</v>
      </c>
      <c r="J138" s="14"/>
      <c r="K138" s="14" t="s">
        <v>377</v>
      </c>
      <c r="L138" s="14"/>
      <c r="M138" s="14" t="s">
        <v>335</v>
      </c>
      <c r="N138" s="16"/>
    </row>
    <row r="139" ht="26.25" customHeight="1" spans="1:14">
      <c r="A139" s="14"/>
      <c r="B139" s="14"/>
      <c r="C139" s="14"/>
      <c r="D139" s="15"/>
      <c r="E139" s="14"/>
      <c r="F139" s="14"/>
      <c r="G139" s="14" t="s">
        <v>379</v>
      </c>
      <c r="H139" s="14" t="s">
        <v>449</v>
      </c>
      <c r="I139" s="14" t="s">
        <v>326</v>
      </c>
      <c r="J139" s="14" t="s">
        <v>327</v>
      </c>
      <c r="K139" s="14" t="s">
        <v>328</v>
      </c>
      <c r="L139" s="14" t="s">
        <v>382</v>
      </c>
      <c r="M139" s="14" t="s">
        <v>409</v>
      </c>
      <c r="N139" s="16"/>
    </row>
    <row r="140" ht="26.25" customHeight="1" spans="1:14">
      <c r="A140" s="14"/>
      <c r="B140" s="14"/>
      <c r="C140" s="14"/>
      <c r="D140" s="15"/>
      <c r="E140" s="14"/>
      <c r="F140" s="14"/>
      <c r="G140" s="14"/>
      <c r="H140" s="14" t="s">
        <v>450</v>
      </c>
      <c r="I140" s="14" t="s">
        <v>326</v>
      </c>
      <c r="J140" s="14" t="s">
        <v>327</v>
      </c>
      <c r="K140" s="14" t="s">
        <v>328</v>
      </c>
      <c r="L140" s="14" t="s">
        <v>382</v>
      </c>
      <c r="M140" s="14" t="s">
        <v>411</v>
      </c>
      <c r="N140" s="16"/>
    </row>
    <row r="141" ht="26.25" customHeight="1" spans="1:14">
      <c r="A141" s="14"/>
      <c r="B141" s="14"/>
      <c r="C141" s="14"/>
      <c r="D141" s="15"/>
      <c r="E141" s="14"/>
      <c r="F141" s="14" t="s">
        <v>332</v>
      </c>
      <c r="G141" s="14" t="s">
        <v>386</v>
      </c>
      <c r="H141" s="14" t="s">
        <v>451</v>
      </c>
      <c r="I141" s="14" t="s">
        <v>376</v>
      </c>
      <c r="J141" s="14"/>
      <c r="K141" s="14" t="s">
        <v>452</v>
      </c>
      <c r="L141" s="14"/>
      <c r="M141" s="14" t="s">
        <v>404</v>
      </c>
      <c r="N141" s="16"/>
    </row>
    <row r="142" ht="26.25" customHeight="1" spans="1:14">
      <c r="A142" s="14"/>
      <c r="B142" s="14"/>
      <c r="C142" s="14"/>
      <c r="D142" s="15"/>
      <c r="E142" s="14"/>
      <c r="F142" s="14"/>
      <c r="G142" s="14" t="s">
        <v>389</v>
      </c>
      <c r="H142" s="14" t="s">
        <v>453</v>
      </c>
      <c r="I142" s="14" t="s">
        <v>376</v>
      </c>
      <c r="J142" s="14"/>
      <c r="K142" s="14" t="s">
        <v>454</v>
      </c>
      <c r="L142" s="14"/>
      <c r="M142" s="14" t="s">
        <v>404</v>
      </c>
      <c r="N142" s="16"/>
    </row>
    <row r="143" ht="26.25" customHeight="1" spans="1:14">
      <c r="A143" s="14"/>
      <c r="B143" s="14"/>
      <c r="C143" s="14"/>
      <c r="D143" s="15"/>
      <c r="E143" s="14"/>
      <c r="F143" s="14" t="s">
        <v>393</v>
      </c>
      <c r="G143" s="14" t="s">
        <v>394</v>
      </c>
      <c r="H143" s="14" t="s">
        <v>455</v>
      </c>
      <c r="I143" s="14" t="s">
        <v>326</v>
      </c>
      <c r="J143" s="14" t="s">
        <v>370</v>
      </c>
      <c r="K143" s="14" t="s">
        <v>381</v>
      </c>
      <c r="L143" s="14" t="s">
        <v>382</v>
      </c>
      <c r="M143" s="14" t="s">
        <v>322</v>
      </c>
      <c r="N143" s="16"/>
    </row>
    <row r="144" ht="26.25" customHeight="1" spans="1:14">
      <c r="A144" s="14" t="s">
        <v>267</v>
      </c>
      <c r="B144" s="14" t="s">
        <v>245</v>
      </c>
      <c r="C144" s="14" t="s">
        <v>398</v>
      </c>
      <c r="D144" s="15">
        <v>22045500</v>
      </c>
      <c r="E144" s="14" t="s">
        <v>456</v>
      </c>
      <c r="F144" s="14" t="s">
        <v>317</v>
      </c>
      <c r="G144" s="14" t="s">
        <v>360</v>
      </c>
      <c r="H144" s="14" t="s">
        <v>457</v>
      </c>
      <c r="I144" s="14" t="s">
        <v>320</v>
      </c>
      <c r="J144" s="14" t="s">
        <v>321</v>
      </c>
      <c r="K144" s="14" t="s">
        <v>458</v>
      </c>
      <c r="L144" s="14" t="s">
        <v>405</v>
      </c>
      <c r="M144" s="14" t="s">
        <v>335</v>
      </c>
      <c r="N144" s="16"/>
    </row>
    <row r="145" ht="26.25" customHeight="1" spans="1:14">
      <c r="A145" s="14"/>
      <c r="B145" s="14"/>
      <c r="C145" s="14"/>
      <c r="D145" s="15"/>
      <c r="E145" s="14"/>
      <c r="F145" s="14"/>
      <c r="G145" s="14"/>
      <c r="H145" s="14" t="s">
        <v>459</v>
      </c>
      <c r="I145" s="14" t="s">
        <v>320</v>
      </c>
      <c r="J145" s="14" t="s">
        <v>321</v>
      </c>
      <c r="K145" s="14" t="s">
        <v>458</v>
      </c>
      <c r="L145" s="14" t="s">
        <v>405</v>
      </c>
      <c r="M145" s="14" t="s">
        <v>335</v>
      </c>
      <c r="N145" s="16"/>
    </row>
    <row r="146" ht="26.25" customHeight="1" spans="1:14">
      <c r="A146" s="14"/>
      <c r="B146" s="14"/>
      <c r="C146" s="14"/>
      <c r="D146" s="15"/>
      <c r="E146" s="14"/>
      <c r="F146" s="14"/>
      <c r="G146" s="14" t="s">
        <v>318</v>
      </c>
      <c r="H146" s="14" t="s">
        <v>460</v>
      </c>
      <c r="I146" s="14" t="s">
        <v>326</v>
      </c>
      <c r="J146" s="14" t="s">
        <v>370</v>
      </c>
      <c r="K146" s="14" t="s">
        <v>461</v>
      </c>
      <c r="L146" s="14" t="s">
        <v>462</v>
      </c>
      <c r="M146" s="14" t="s">
        <v>411</v>
      </c>
      <c r="N146" s="16"/>
    </row>
    <row r="147" ht="26.25" customHeight="1" spans="1:14">
      <c r="A147" s="14"/>
      <c r="B147" s="14"/>
      <c r="C147" s="14"/>
      <c r="D147" s="15"/>
      <c r="E147" s="14"/>
      <c r="F147" s="14"/>
      <c r="G147" s="14"/>
      <c r="H147" s="14" t="s">
        <v>463</v>
      </c>
      <c r="I147" s="14" t="s">
        <v>326</v>
      </c>
      <c r="J147" s="14" t="s">
        <v>370</v>
      </c>
      <c r="K147" s="14" t="s">
        <v>461</v>
      </c>
      <c r="L147" s="14" t="s">
        <v>462</v>
      </c>
      <c r="M147" s="14" t="s">
        <v>409</v>
      </c>
      <c r="N147" s="16"/>
    </row>
    <row r="148" ht="26.25" customHeight="1" spans="1:14">
      <c r="A148" s="14"/>
      <c r="B148" s="14"/>
      <c r="C148" s="14"/>
      <c r="D148" s="15"/>
      <c r="E148" s="14"/>
      <c r="F148" s="14"/>
      <c r="G148" s="14" t="s">
        <v>330</v>
      </c>
      <c r="H148" s="14" t="s">
        <v>464</v>
      </c>
      <c r="I148" s="14" t="s">
        <v>326</v>
      </c>
      <c r="J148" s="14" t="s">
        <v>370</v>
      </c>
      <c r="K148" s="14" t="s">
        <v>328</v>
      </c>
      <c r="L148" s="14" t="s">
        <v>382</v>
      </c>
      <c r="M148" s="14" t="s">
        <v>335</v>
      </c>
      <c r="N148" s="16"/>
    </row>
    <row r="149" ht="26.25" customHeight="1" spans="1:14">
      <c r="A149" s="14"/>
      <c r="B149" s="14"/>
      <c r="C149" s="14"/>
      <c r="D149" s="15"/>
      <c r="E149" s="14"/>
      <c r="F149" s="14"/>
      <c r="G149" s="14"/>
      <c r="H149" s="14" t="s">
        <v>465</v>
      </c>
      <c r="I149" s="14" t="s">
        <v>326</v>
      </c>
      <c r="J149" s="14" t="s">
        <v>370</v>
      </c>
      <c r="K149" s="14" t="s">
        <v>328</v>
      </c>
      <c r="L149" s="14" t="s">
        <v>382</v>
      </c>
      <c r="M149" s="14" t="s">
        <v>335</v>
      </c>
      <c r="N149" s="16"/>
    </row>
    <row r="150" ht="26.25" customHeight="1" spans="1:14">
      <c r="A150" s="14"/>
      <c r="B150" s="14"/>
      <c r="C150" s="14"/>
      <c r="D150" s="15"/>
      <c r="E150" s="14"/>
      <c r="F150" s="14"/>
      <c r="G150" s="14" t="s">
        <v>379</v>
      </c>
      <c r="H150" s="14" t="s">
        <v>466</v>
      </c>
      <c r="I150" s="14" t="s">
        <v>326</v>
      </c>
      <c r="J150" s="14" t="s">
        <v>370</v>
      </c>
      <c r="K150" s="14" t="s">
        <v>396</v>
      </c>
      <c r="L150" s="14" t="s">
        <v>382</v>
      </c>
      <c r="M150" s="14" t="s">
        <v>411</v>
      </c>
      <c r="N150" s="16"/>
    </row>
    <row r="151" ht="26.25" customHeight="1" spans="1:14">
      <c r="A151" s="14"/>
      <c r="B151" s="14"/>
      <c r="C151" s="14"/>
      <c r="D151" s="15"/>
      <c r="E151" s="14"/>
      <c r="F151" s="14"/>
      <c r="G151" s="14"/>
      <c r="H151" s="14" t="s">
        <v>467</v>
      </c>
      <c r="I151" s="14" t="s">
        <v>326</v>
      </c>
      <c r="J151" s="14" t="s">
        <v>370</v>
      </c>
      <c r="K151" s="14" t="s">
        <v>396</v>
      </c>
      <c r="L151" s="14" t="s">
        <v>382</v>
      </c>
      <c r="M151" s="14" t="s">
        <v>409</v>
      </c>
      <c r="N151" s="16"/>
    </row>
    <row r="152" ht="26.25" customHeight="1" spans="1:14">
      <c r="A152" s="14"/>
      <c r="B152" s="14"/>
      <c r="C152" s="14"/>
      <c r="D152" s="15"/>
      <c r="E152" s="14"/>
      <c r="F152" s="14" t="s">
        <v>332</v>
      </c>
      <c r="G152" s="14" t="s">
        <v>386</v>
      </c>
      <c r="H152" s="14" t="s">
        <v>468</v>
      </c>
      <c r="I152" s="14" t="s">
        <v>376</v>
      </c>
      <c r="J152" s="14"/>
      <c r="K152" s="14" t="s">
        <v>388</v>
      </c>
      <c r="L152" s="14"/>
      <c r="M152" s="14" t="s">
        <v>404</v>
      </c>
      <c r="N152" s="16"/>
    </row>
    <row r="153" ht="26.25" customHeight="1" spans="1:14">
      <c r="A153" s="14"/>
      <c r="B153" s="14"/>
      <c r="C153" s="14"/>
      <c r="D153" s="15"/>
      <c r="E153" s="14"/>
      <c r="F153" s="14"/>
      <c r="G153" s="14" t="s">
        <v>389</v>
      </c>
      <c r="H153" s="14" t="s">
        <v>469</v>
      </c>
      <c r="I153" s="14" t="s">
        <v>376</v>
      </c>
      <c r="J153" s="14"/>
      <c r="K153" s="14" t="s">
        <v>391</v>
      </c>
      <c r="L153" s="14"/>
      <c r="M153" s="14" t="s">
        <v>404</v>
      </c>
      <c r="N153" s="16"/>
    </row>
    <row r="154" ht="26.25" customHeight="1" spans="1:14">
      <c r="A154" s="14"/>
      <c r="B154" s="14"/>
      <c r="C154" s="14"/>
      <c r="D154" s="15"/>
      <c r="E154" s="14"/>
      <c r="F154" s="14" t="s">
        <v>393</v>
      </c>
      <c r="G154" s="14" t="s">
        <v>394</v>
      </c>
      <c r="H154" s="14" t="s">
        <v>470</v>
      </c>
      <c r="I154" s="14" t="s">
        <v>326</v>
      </c>
      <c r="J154" s="14" t="s">
        <v>370</v>
      </c>
      <c r="K154" s="14" t="s">
        <v>396</v>
      </c>
      <c r="L154" s="14" t="s">
        <v>382</v>
      </c>
      <c r="M154" s="14" t="s">
        <v>322</v>
      </c>
      <c r="N154" s="16"/>
    </row>
    <row r="155" ht="26.25" customHeight="1" spans="1:14">
      <c r="A155" s="14" t="s">
        <v>277</v>
      </c>
      <c r="B155" s="14" t="s">
        <v>245</v>
      </c>
      <c r="C155" s="14" t="s">
        <v>398</v>
      </c>
      <c r="D155" s="15">
        <v>175000</v>
      </c>
      <c r="E155" s="14" t="s">
        <v>438</v>
      </c>
      <c r="F155" s="14" t="s">
        <v>317</v>
      </c>
      <c r="G155" s="14" t="s">
        <v>360</v>
      </c>
      <c r="H155" s="14" t="s">
        <v>439</v>
      </c>
      <c r="I155" s="14" t="s">
        <v>326</v>
      </c>
      <c r="J155" s="14" t="s">
        <v>327</v>
      </c>
      <c r="K155" s="14" t="s">
        <v>440</v>
      </c>
      <c r="L155" s="14" t="s">
        <v>441</v>
      </c>
      <c r="M155" s="14" t="s">
        <v>335</v>
      </c>
      <c r="N155" s="16"/>
    </row>
    <row r="156" ht="26.25" customHeight="1" spans="1:14">
      <c r="A156" s="14"/>
      <c r="B156" s="14"/>
      <c r="C156" s="14"/>
      <c r="D156" s="15"/>
      <c r="E156" s="14"/>
      <c r="F156" s="14"/>
      <c r="G156" s="14"/>
      <c r="H156" s="14" t="s">
        <v>471</v>
      </c>
      <c r="I156" s="14" t="s">
        <v>326</v>
      </c>
      <c r="J156" s="14" t="s">
        <v>327</v>
      </c>
      <c r="K156" s="14" t="s">
        <v>472</v>
      </c>
      <c r="L156" s="14" t="s">
        <v>405</v>
      </c>
      <c r="M156" s="14" t="s">
        <v>335</v>
      </c>
      <c r="N156" s="16"/>
    </row>
    <row r="157" ht="26.25" customHeight="1" spans="1:14">
      <c r="A157" s="14"/>
      <c r="B157" s="14"/>
      <c r="C157" s="14"/>
      <c r="D157" s="15"/>
      <c r="E157" s="14"/>
      <c r="F157" s="14"/>
      <c r="G157" s="14" t="s">
        <v>318</v>
      </c>
      <c r="H157" s="14" t="s">
        <v>444</v>
      </c>
      <c r="I157" s="14" t="s">
        <v>320</v>
      </c>
      <c r="J157" s="14" t="s">
        <v>321</v>
      </c>
      <c r="K157" s="14" t="s">
        <v>445</v>
      </c>
      <c r="L157" s="14" t="s">
        <v>408</v>
      </c>
      <c r="M157" s="14" t="s">
        <v>411</v>
      </c>
      <c r="N157" s="16"/>
    </row>
    <row r="158" ht="26.25" customHeight="1" spans="1:14">
      <c r="A158" s="14"/>
      <c r="B158" s="14"/>
      <c r="C158" s="14"/>
      <c r="D158" s="15"/>
      <c r="E158" s="14"/>
      <c r="F158" s="14"/>
      <c r="G158" s="14"/>
      <c r="H158" s="14" t="s">
        <v>446</v>
      </c>
      <c r="I158" s="14" t="s">
        <v>320</v>
      </c>
      <c r="J158" s="14" t="s">
        <v>321</v>
      </c>
      <c r="K158" s="14" t="s">
        <v>445</v>
      </c>
      <c r="L158" s="14" t="s">
        <v>408</v>
      </c>
      <c r="M158" s="14" t="s">
        <v>409</v>
      </c>
      <c r="N158" s="16"/>
    </row>
    <row r="159" ht="26.25" customHeight="1" spans="1:14">
      <c r="A159" s="14"/>
      <c r="B159" s="14"/>
      <c r="C159" s="14"/>
      <c r="D159" s="15"/>
      <c r="E159" s="14"/>
      <c r="F159" s="14"/>
      <c r="G159" s="14" t="s">
        <v>330</v>
      </c>
      <c r="H159" s="14" t="s">
        <v>447</v>
      </c>
      <c r="I159" s="14" t="s">
        <v>376</v>
      </c>
      <c r="J159" s="14"/>
      <c r="K159" s="14" t="s">
        <v>377</v>
      </c>
      <c r="L159" s="14"/>
      <c r="M159" s="14" t="s">
        <v>335</v>
      </c>
      <c r="N159" s="16"/>
    </row>
    <row r="160" ht="26.25" customHeight="1" spans="1:14">
      <c r="A160" s="14"/>
      <c r="B160" s="14"/>
      <c r="C160" s="14"/>
      <c r="D160" s="15"/>
      <c r="E160" s="14"/>
      <c r="F160" s="14"/>
      <c r="G160" s="14"/>
      <c r="H160" s="14" t="s">
        <v>448</v>
      </c>
      <c r="I160" s="14" t="s">
        <v>376</v>
      </c>
      <c r="J160" s="14"/>
      <c r="K160" s="14" t="s">
        <v>377</v>
      </c>
      <c r="L160" s="14"/>
      <c r="M160" s="14" t="s">
        <v>335</v>
      </c>
      <c r="N160" s="16"/>
    </row>
    <row r="161" ht="26.25" customHeight="1" spans="1:14">
      <c r="A161" s="14"/>
      <c r="B161" s="14"/>
      <c r="C161" s="14"/>
      <c r="D161" s="15"/>
      <c r="E161" s="14"/>
      <c r="F161" s="14"/>
      <c r="G161" s="14" t="s">
        <v>379</v>
      </c>
      <c r="H161" s="14" t="s">
        <v>449</v>
      </c>
      <c r="I161" s="14" t="s">
        <v>326</v>
      </c>
      <c r="J161" s="14" t="s">
        <v>327</v>
      </c>
      <c r="K161" s="14" t="s">
        <v>328</v>
      </c>
      <c r="L161" s="14" t="s">
        <v>382</v>
      </c>
      <c r="M161" s="14" t="s">
        <v>409</v>
      </c>
      <c r="N161" s="16"/>
    </row>
    <row r="162" ht="26.25" customHeight="1" spans="1:14">
      <c r="A162" s="14"/>
      <c r="B162" s="14"/>
      <c r="C162" s="14"/>
      <c r="D162" s="15"/>
      <c r="E162" s="14"/>
      <c r="F162" s="14"/>
      <c r="G162" s="14"/>
      <c r="H162" s="14" t="s">
        <v>450</v>
      </c>
      <c r="I162" s="14" t="s">
        <v>326</v>
      </c>
      <c r="J162" s="14" t="s">
        <v>327</v>
      </c>
      <c r="K162" s="14" t="s">
        <v>328</v>
      </c>
      <c r="L162" s="14" t="s">
        <v>382</v>
      </c>
      <c r="M162" s="14" t="s">
        <v>411</v>
      </c>
      <c r="N162" s="16"/>
    </row>
    <row r="163" ht="26.25" customHeight="1" spans="1:14">
      <c r="A163" s="14"/>
      <c r="B163" s="14"/>
      <c r="C163" s="14"/>
      <c r="D163" s="15"/>
      <c r="E163" s="14"/>
      <c r="F163" s="14" t="s">
        <v>332</v>
      </c>
      <c r="G163" s="14" t="s">
        <v>386</v>
      </c>
      <c r="H163" s="14" t="s">
        <v>451</v>
      </c>
      <c r="I163" s="14" t="s">
        <v>376</v>
      </c>
      <c r="J163" s="14"/>
      <c r="K163" s="14" t="s">
        <v>452</v>
      </c>
      <c r="L163" s="14"/>
      <c r="M163" s="14" t="s">
        <v>404</v>
      </c>
      <c r="N163" s="16"/>
    </row>
    <row r="164" ht="26.25" customHeight="1" spans="1:14">
      <c r="A164" s="14"/>
      <c r="B164" s="14"/>
      <c r="C164" s="14"/>
      <c r="D164" s="15"/>
      <c r="E164" s="14"/>
      <c r="F164" s="14"/>
      <c r="G164" s="14" t="s">
        <v>389</v>
      </c>
      <c r="H164" s="14" t="s">
        <v>453</v>
      </c>
      <c r="I164" s="14" t="s">
        <v>376</v>
      </c>
      <c r="J164" s="14"/>
      <c r="K164" s="14" t="s">
        <v>454</v>
      </c>
      <c r="L164" s="14"/>
      <c r="M164" s="14" t="s">
        <v>404</v>
      </c>
      <c r="N164" s="16"/>
    </row>
    <row r="165" ht="26.25" customHeight="1" spans="1:14">
      <c r="A165" s="14"/>
      <c r="B165" s="14"/>
      <c r="C165" s="14"/>
      <c r="D165" s="15"/>
      <c r="E165" s="14"/>
      <c r="F165" s="14" t="s">
        <v>393</v>
      </c>
      <c r="G165" s="14" t="s">
        <v>394</v>
      </c>
      <c r="H165" s="14" t="s">
        <v>455</v>
      </c>
      <c r="I165" s="14" t="s">
        <v>326</v>
      </c>
      <c r="J165" s="14" t="s">
        <v>370</v>
      </c>
      <c r="K165" s="14" t="s">
        <v>396</v>
      </c>
      <c r="L165" s="14" t="s">
        <v>382</v>
      </c>
      <c r="M165" s="14" t="s">
        <v>322</v>
      </c>
      <c r="N165" s="16"/>
    </row>
    <row r="166" ht="26.25" customHeight="1" spans="1:14">
      <c r="A166" s="14" t="s">
        <v>269</v>
      </c>
      <c r="B166" s="14" t="s">
        <v>245</v>
      </c>
      <c r="C166" s="14" t="s">
        <v>398</v>
      </c>
      <c r="D166" s="15">
        <v>1650900</v>
      </c>
      <c r="E166" s="14" t="s">
        <v>473</v>
      </c>
      <c r="F166" s="14" t="s">
        <v>317</v>
      </c>
      <c r="G166" s="14" t="s">
        <v>360</v>
      </c>
      <c r="H166" s="14" t="s">
        <v>471</v>
      </c>
      <c r="I166" s="14" t="s">
        <v>326</v>
      </c>
      <c r="J166" s="14" t="s">
        <v>327</v>
      </c>
      <c r="K166" s="14" t="s">
        <v>474</v>
      </c>
      <c r="L166" s="14" t="s">
        <v>405</v>
      </c>
      <c r="M166" s="14" t="s">
        <v>335</v>
      </c>
      <c r="N166" s="16"/>
    </row>
    <row r="167" ht="26.25" customHeight="1" spans="1:14">
      <c r="A167" s="14"/>
      <c r="B167" s="14"/>
      <c r="C167" s="14"/>
      <c r="D167" s="15"/>
      <c r="E167" s="14"/>
      <c r="F167" s="14"/>
      <c r="G167" s="14"/>
      <c r="H167" s="14" t="s">
        <v>475</v>
      </c>
      <c r="I167" s="14" t="s">
        <v>326</v>
      </c>
      <c r="J167" s="14" t="s">
        <v>327</v>
      </c>
      <c r="K167" s="14" t="s">
        <v>474</v>
      </c>
      <c r="L167" s="14" t="s">
        <v>405</v>
      </c>
      <c r="M167" s="14" t="s">
        <v>335</v>
      </c>
      <c r="N167" s="16"/>
    </row>
    <row r="168" ht="26.25" customHeight="1" spans="1:14">
      <c r="A168" s="14"/>
      <c r="B168" s="14"/>
      <c r="C168" s="14"/>
      <c r="D168" s="15"/>
      <c r="E168" s="14"/>
      <c r="F168" s="14"/>
      <c r="G168" s="14" t="s">
        <v>318</v>
      </c>
      <c r="H168" s="14" t="s">
        <v>476</v>
      </c>
      <c r="I168" s="14" t="s">
        <v>326</v>
      </c>
      <c r="J168" s="14" t="s">
        <v>370</v>
      </c>
      <c r="K168" s="14" t="s">
        <v>411</v>
      </c>
      <c r="L168" s="14" t="s">
        <v>462</v>
      </c>
      <c r="M168" s="14" t="s">
        <v>409</v>
      </c>
      <c r="N168" s="16"/>
    </row>
    <row r="169" ht="26.25" customHeight="1" spans="1:14">
      <c r="A169" s="14"/>
      <c r="B169" s="14"/>
      <c r="C169" s="14"/>
      <c r="D169" s="15"/>
      <c r="E169" s="14"/>
      <c r="F169" s="14"/>
      <c r="G169" s="14"/>
      <c r="H169" s="14" t="s">
        <v>477</v>
      </c>
      <c r="I169" s="14" t="s">
        <v>326</v>
      </c>
      <c r="J169" s="14" t="s">
        <v>370</v>
      </c>
      <c r="K169" s="14" t="s">
        <v>478</v>
      </c>
      <c r="L169" s="14" t="s">
        <v>408</v>
      </c>
      <c r="M169" s="14" t="s">
        <v>411</v>
      </c>
      <c r="N169" s="16"/>
    </row>
    <row r="170" ht="26.25" customHeight="1" spans="1:14">
      <c r="A170" s="14"/>
      <c r="B170" s="14"/>
      <c r="C170" s="14"/>
      <c r="D170" s="15"/>
      <c r="E170" s="14"/>
      <c r="F170" s="14"/>
      <c r="G170" s="14" t="s">
        <v>330</v>
      </c>
      <c r="H170" s="14" t="s">
        <v>479</v>
      </c>
      <c r="I170" s="14" t="s">
        <v>376</v>
      </c>
      <c r="J170" s="14"/>
      <c r="K170" s="14" t="s">
        <v>377</v>
      </c>
      <c r="L170" s="14"/>
      <c r="M170" s="14" t="s">
        <v>335</v>
      </c>
      <c r="N170" s="16"/>
    </row>
    <row r="171" ht="26.25" customHeight="1" spans="1:14">
      <c r="A171" s="14"/>
      <c r="B171" s="14"/>
      <c r="C171" s="14"/>
      <c r="D171" s="15"/>
      <c r="E171" s="14"/>
      <c r="F171" s="14"/>
      <c r="G171" s="14"/>
      <c r="H171" s="14" t="s">
        <v>480</v>
      </c>
      <c r="I171" s="14" t="s">
        <v>376</v>
      </c>
      <c r="J171" s="14"/>
      <c r="K171" s="14" t="s">
        <v>481</v>
      </c>
      <c r="L171" s="14"/>
      <c r="M171" s="14" t="s">
        <v>335</v>
      </c>
      <c r="N171" s="16"/>
    </row>
    <row r="172" ht="26.25" customHeight="1" spans="1:14">
      <c r="A172" s="14"/>
      <c r="B172" s="14"/>
      <c r="C172" s="14"/>
      <c r="D172" s="15"/>
      <c r="E172" s="14"/>
      <c r="F172" s="14"/>
      <c r="G172" s="14" t="s">
        <v>379</v>
      </c>
      <c r="H172" s="14" t="s">
        <v>482</v>
      </c>
      <c r="I172" s="14" t="s">
        <v>326</v>
      </c>
      <c r="J172" s="14" t="s">
        <v>327</v>
      </c>
      <c r="K172" s="14" t="s">
        <v>328</v>
      </c>
      <c r="L172" s="14" t="s">
        <v>382</v>
      </c>
      <c r="M172" s="14" t="s">
        <v>411</v>
      </c>
      <c r="N172" s="16"/>
    </row>
    <row r="173" ht="26.25" customHeight="1" spans="1:14">
      <c r="A173" s="14"/>
      <c r="B173" s="14"/>
      <c r="C173" s="14"/>
      <c r="D173" s="15"/>
      <c r="E173" s="14"/>
      <c r="F173" s="14"/>
      <c r="G173" s="14"/>
      <c r="H173" s="14" t="s">
        <v>483</v>
      </c>
      <c r="I173" s="14" t="s">
        <v>326</v>
      </c>
      <c r="J173" s="14" t="s">
        <v>327</v>
      </c>
      <c r="K173" s="14" t="s">
        <v>328</v>
      </c>
      <c r="L173" s="14" t="s">
        <v>382</v>
      </c>
      <c r="M173" s="14" t="s">
        <v>409</v>
      </c>
      <c r="N173" s="16"/>
    </row>
    <row r="174" ht="26.25" customHeight="1" spans="1:14">
      <c r="A174" s="14"/>
      <c r="B174" s="14"/>
      <c r="C174" s="14"/>
      <c r="D174" s="15"/>
      <c r="E174" s="14"/>
      <c r="F174" s="14" t="s">
        <v>332</v>
      </c>
      <c r="G174" s="14" t="s">
        <v>386</v>
      </c>
      <c r="H174" s="14" t="s">
        <v>484</v>
      </c>
      <c r="I174" s="14" t="s">
        <v>376</v>
      </c>
      <c r="J174" s="14"/>
      <c r="K174" s="14" t="s">
        <v>485</v>
      </c>
      <c r="L174" s="14"/>
      <c r="M174" s="14" t="s">
        <v>404</v>
      </c>
      <c r="N174" s="16"/>
    </row>
    <row r="175" ht="26.25" customHeight="1" spans="1:14">
      <c r="A175" s="14"/>
      <c r="B175" s="14"/>
      <c r="C175" s="14"/>
      <c r="D175" s="15"/>
      <c r="E175" s="14"/>
      <c r="F175" s="14"/>
      <c r="G175" s="14" t="s">
        <v>389</v>
      </c>
      <c r="H175" s="14" t="s">
        <v>486</v>
      </c>
      <c r="I175" s="14" t="s">
        <v>376</v>
      </c>
      <c r="J175" s="14"/>
      <c r="K175" s="14" t="s">
        <v>487</v>
      </c>
      <c r="L175" s="14"/>
      <c r="M175" s="14" t="s">
        <v>404</v>
      </c>
      <c r="N175" s="16"/>
    </row>
    <row r="176" ht="26.25" customHeight="1" spans="1:14">
      <c r="A176" s="14"/>
      <c r="B176" s="14"/>
      <c r="C176" s="14"/>
      <c r="D176" s="15"/>
      <c r="E176" s="14"/>
      <c r="F176" s="14" t="s">
        <v>393</v>
      </c>
      <c r="G176" s="14" t="s">
        <v>394</v>
      </c>
      <c r="H176" s="14" t="s">
        <v>488</v>
      </c>
      <c r="I176" s="14" t="s">
        <v>326</v>
      </c>
      <c r="J176" s="14" t="s">
        <v>370</v>
      </c>
      <c r="K176" s="14" t="s">
        <v>396</v>
      </c>
      <c r="L176" s="14" t="s">
        <v>382</v>
      </c>
      <c r="M176" s="14" t="s">
        <v>322</v>
      </c>
      <c r="N176" s="16"/>
    </row>
    <row r="177" ht="26.25" customHeight="1" spans="1:14">
      <c r="A177" s="17"/>
      <c r="B177" s="18"/>
      <c r="C177" s="18"/>
      <c r="D177" s="19">
        <v>28930151.63</v>
      </c>
      <c r="E177" s="18"/>
      <c r="F177" s="18"/>
      <c r="G177" s="18"/>
      <c r="H177" s="18"/>
      <c r="I177" s="18"/>
      <c r="J177" s="18"/>
      <c r="K177" s="18"/>
      <c r="L177" s="18"/>
      <c r="M177" s="18"/>
      <c r="N177" s="20"/>
    </row>
  </sheetData>
  <mergeCells count="238">
    <mergeCell ref="A1:M1"/>
    <mergeCell ref="A2:M2"/>
    <mergeCell ref="A5:A8"/>
    <mergeCell ref="A9:A12"/>
    <mergeCell ref="A13:A16"/>
    <mergeCell ref="A17:A20"/>
    <mergeCell ref="A21:A24"/>
    <mergeCell ref="A25:A28"/>
    <mergeCell ref="A29:A32"/>
    <mergeCell ref="A33:A36"/>
    <mergeCell ref="A37:A40"/>
    <mergeCell ref="A41:A44"/>
    <mergeCell ref="A45:A48"/>
    <mergeCell ref="A49:A52"/>
    <mergeCell ref="A53:A56"/>
    <mergeCell ref="A57:A60"/>
    <mergeCell ref="A61:A64"/>
    <mergeCell ref="A65:A68"/>
    <mergeCell ref="A69:A72"/>
    <mergeCell ref="A73:A76"/>
    <mergeCell ref="A77:A80"/>
    <mergeCell ref="A81:A84"/>
    <mergeCell ref="A85:A88"/>
    <mergeCell ref="A89:A92"/>
    <mergeCell ref="A93:A109"/>
    <mergeCell ref="A110:A121"/>
    <mergeCell ref="A122:A132"/>
    <mergeCell ref="A133:A143"/>
    <mergeCell ref="A144:A154"/>
    <mergeCell ref="A155:A165"/>
    <mergeCell ref="A166:A176"/>
    <mergeCell ref="B5:B8"/>
    <mergeCell ref="B9:B12"/>
    <mergeCell ref="B13:B16"/>
    <mergeCell ref="B17:B20"/>
    <mergeCell ref="B21:B24"/>
    <mergeCell ref="B25:B28"/>
    <mergeCell ref="B29:B32"/>
    <mergeCell ref="B33:B36"/>
    <mergeCell ref="B37:B40"/>
    <mergeCell ref="B41:B44"/>
    <mergeCell ref="B45:B48"/>
    <mergeCell ref="B49:B52"/>
    <mergeCell ref="B53:B56"/>
    <mergeCell ref="B57:B60"/>
    <mergeCell ref="B61:B64"/>
    <mergeCell ref="B65:B68"/>
    <mergeCell ref="B69:B72"/>
    <mergeCell ref="B73:B76"/>
    <mergeCell ref="B77:B80"/>
    <mergeCell ref="B81:B84"/>
    <mergeCell ref="B85:B88"/>
    <mergeCell ref="B89:B92"/>
    <mergeCell ref="B93:B109"/>
    <mergeCell ref="B110:B121"/>
    <mergeCell ref="B122:B132"/>
    <mergeCell ref="B133:B143"/>
    <mergeCell ref="B144:B154"/>
    <mergeCell ref="B155:B165"/>
    <mergeCell ref="B166:B176"/>
    <mergeCell ref="C5:C8"/>
    <mergeCell ref="C9:C12"/>
    <mergeCell ref="C13:C16"/>
    <mergeCell ref="C17:C20"/>
    <mergeCell ref="C21:C24"/>
    <mergeCell ref="C25:C28"/>
    <mergeCell ref="C29:C32"/>
    <mergeCell ref="C33:C36"/>
    <mergeCell ref="C37:C40"/>
    <mergeCell ref="C41:C44"/>
    <mergeCell ref="C45:C48"/>
    <mergeCell ref="C49:C52"/>
    <mergeCell ref="C53:C56"/>
    <mergeCell ref="C57:C60"/>
    <mergeCell ref="C61:C64"/>
    <mergeCell ref="C65:C68"/>
    <mergeCell ref="C69:C72"/>
    <mergeCell ref="C73:C76"/>
    <mergeCell ref="C77:C80"/>
    <mergeCell ref="C81:C84"/>
    <mergeCell ref="C85:C88"/>
    <mergeCell ref="C89:C92"/>
    <mergeCell ref="C93:C109"/>
    <mergeCell ref="C110:C121"/>
    <mergeCell ref="C122:C132"/>
    <mergeCell ref="C133:C143"/>
    <mergeCell ref="C144:C154"/>
    <mergeCell ref="C155:C165"/>
    <mergeCell ref="C166:C176"/>
    <mergeCell ref="D5:D8"/>
    <mergeCell ref="D9:D12"/>
    <mergeCell ref="D13:D16"/>
    <mergeCell ref="D17:D20"/>
    <mergeCell ref="D21:D24"/>
    <mergeCell ref="D25:D28"/>
    <mergeCell ref="D29:D32"/>
    <mergeCell ref="D33:D36"/>
    <mergeCell ref="D37:D40"/>
    <mergeCell ref="D41:D44"/>
    <mergeCell ref="D45:D48"/>
    <mergeCell ref="D49:D52"/>
    <mergeCell ref="D53:D56"/>
    <mergeCell ref="D57:D60"/>
    <mergeCell ref="D61:D64"/>
    <mergeCell ref="D65:D68"/>
    <mergeCell ref="D69:D72"/>
    <mergeCell ref="D73:D76"/>
    <mergeCell ref="D77:D80"/>
    <mergeCell ref="D81:D84"/>
    <mergeCell ref="D85:D88"/>
    <mergeCell ref="D89:D92"/>
    <mergeCell ref="D93:D109"/>
    <mergeCell ref="D110:D121"/>
    <mergeCell ref="D122:D132"/>
    <mergeCell ref="D133:D143"/>
    <mergeCell ref="D144:D154"/>
    <mergeCell ref="D155:D165"/>
    <mergeCell ref="D166:D176"/>
    <mergeCell ref="E5:E8"/>
    <mergeCell ref="E9:E12"/>
    <mergeCell ref="E13:E16"/>
    <mergeCell ref="E17:E20"/>
    <mergeCell ref="E21:E24"/>
    <mergeCell ref="E25:E28"/>
    <mergeCell ref="E29:E32"/>
    <mergeCell ref="E33:E36"/>
    <mergeCell ref="E37:E40"/>
    <mergeCell ref="E41:E44"/>
    <mergeCell ref="E45:E48"/>
    <mergeCell ref="E49:E52"/>
    <mergeCell ref="E53:E56"/>
    <mergeCell ref="E57:E60"/>
    <mergeCell ref="E61:E64"/>
    <mergeCell ref="E65:E68"/>
    <mergeCell ref="E69:E72"/>
    <mergeCell ref="E73:E76"/>
    <mergeCell ref="E77:E80"/>
    <mergeCell ref="E81:E84"/>
    <mergeCell ref="E85:E88"/>
    <mergeCell ref="E89:E92"/>
    <mergeCell ref="E93:E109"/>
    <mergeCell ref="E110:E121"/>
    <mergeCell ref="E122:E132"/>
    <mergeCell ref="E133:E143"/>
    <mergeCell ref="E144:E154"/>
    <mergeCell ref="E155:E165"/>
    <mergeCell ref="E166:E176"/>
    <mergeCell ref="F5:F7"/>
    <mergeCell ref="F9:F11"/>
    <mergeCell ref="F13:F15"/>
    <mergeCell ref="F17:F19"/>
    <mergeCell ref="F21:F23"/>
    <mergeCell ref="F25:F27"/>
    <mergeCell ref="F29:F31"/>
    <mergeCell ref="F33:F35"/>
    <mergeCell ref="F37:F39"/>
    <mergeCell ref="F41:F43"/>
    <mergeCell ref="F45:F47"/>
    <mergeCell ref="F49:F51"/>
    <mergeCell ref="F53:F55"/>
    <mergeCell ref="F57:F59"/>
    <mergeCell ref="F61:F63"/>
    <mergeCell ref="F65:F67"/>
    <mergeCell ref="F69:F71"/>
    <mergeCell ref="F73:F75"/>
    <mergeCell ref="F77:F79"/>
    <mergeCell ref="F81:F83"/>
    <mergeCell ref="F85:F87"/>
    <mergeCell ref="F89:F91"/>
    <mergeCell ref="F93:F104"/>
    <mergeCell ref="F105:F107"/>
    <mergeCell ref="F108:F109"/>
    <mergeCell ref="F110:F117"/>
    <mergeCell ref="F118:F119"/>
    <mergeCell ref="F120:F121"/>
    <mergeCell ref="F122:F129"/>
    <mergeCell ref="F130:F131"/>
    <mergeCell ref="F133:F140"/>
    <mergeCell ref="F141:F142"/>
    <mergeCell ref="F144:F151"/>
    <mergeCell ref="F152:F153"/>
    <mergeCell ref="F155:F162"/>
    <mergeCell ref="F163:F164"/>
    <mergeCell ref="F166:F173"/>
    <mergeCell ref="F174:F175"/>
    <mergeCell ref="G5:G6"/>
    <mergeCell ref="G9:G10"/>
    <mergeCell ref="G13:G14"/>
    <mergeCell ref="G17:G18"/>
    <mergeCell ref="G21:G22"/>
    <mergeCell ref="G25:G26"/>
    <mergeCell ref="G29:G30"/>
    <mergeCell ref="G33:G34"/>
    <mergeCell ref="G37:G38"/>
    <mergeCell ref="G41:G42"/>
    <mergeCell ref="G45:G46"/>
    <mergeCell ref="G49:G50"/>
    <mergeCell ref="G53:G54"/>
    <mergeCell ref="G57:G58"/>
    <mergeCell ref="G61:G62"/>
    <mergeCell ref="G65:G66"/>
    <mergeCell ref="G69:G70"/>
    <mergeCell ref="G73:G74"/>
    <mergeCell ref="G77:G78"/>
    <mergeCell ref="G81:G82"/>
    <mergeCell ref="G85:G86"/>
    <mergeCell ref="G89:G90"/>
    <mergeCell ref="G93:G94"/>
    <mergeCell ref="G95:G99"/>
    <mergeCell ref="G100:G101"/>
    <mergeCell ref="G102:G104"/>
    <mergeCell ref="G106:G107"/>
    <mergeCell ref="G108:G109"/>
    <mergeCell ref="G110:G111"/>
    <mergeCell ref="G112:G113"/>
    <mergeCell ref="G114:G115"/>
    <mergeCell ref="G116:G117"/>
    <mergeCell ref="G120:G121"/>
    <mergeCell ref="G122:G123"/>
    <mergeCell ref="G124:G125"/>
    <mergeCell ref="G126:G127"/>
    <mergeCell ref="G128:G129"/>
    <mergeCell ref="G133:G134"/>
    <mergeCell ref="G135:G136"/>
    <mergeCell ref="G137:G138"/>
    <mergeCell ref="G139:G140"/>
    <mergeCell ref="G144:G145"/>
    <mergeCell ref="G146:G147"/>
    <mergeCell ref="G148:G149"/>
    <mergeCell ref="G150:G151"/>
    <mergeCell ref="G155:G156"/>
    <mergeCell ref="G157:G158"/>
    <mergeCell ref="G159:G160"/>
    <mergeCell ref="G161:G162"/>
    <mergeCell ref="G166:G167"/>
    <mergeCell ref="G168:G169"/>
    <mergeCell ref="G170:G171"/>
    <mergeCell ref="G172:G173"/>
  </mergeCells>
  <pageMargins left="0.700694444444445" right="0.700694444444445" top="0.751388888888889" bottom="0.751388888888889" header="0.298611111111111" footer="0.298611111111111"/>
  <pageSetup paperSize="9" scale="33" fitToHeight="0"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7"/>
  <sheetViews>
    <sheetView showGridLines="0" tabSelected="1" workbookViewId="0">
      <selection activeCell="A3" sqref="A$1:R$1048576"/>
    </sheetView>
  </sheetViews>
  <sheetFormatPr defaultColWidth="9" defaultRowHeight="13.5"/>
  <cols>
    <col min="1" max="2" width="24" customWidth="1"/>
    <col min="3" max="3" width="23.75" customWidth="1"/>
    <col min="4" max="4" width="73.75" customWidth="1"/>
    <col min="5" max="5" width="24.875" customWidth="1"/>
    <col min="6" max="6" width="12.375" customWidth="1"/>
    <col min="7" max="8" width="12.5" customWidth="1"/>
    <col min="9" max="9" width="15.375" customWidth="1"/>
    <col min="10" max="10" width="18.25" customWidth="1"/>
    <col min="11" max="11" width="21.125" customWidth="1"/>
    <col min="12" max="13" width="24" customWidth="1"/>
    <col min="14" max="14" width="12.375" customWidth="1"/>
    <col min="15" max="15" width="24" customWidth="1"/>
    <col min="16" max="16" width="18.25" customWidth="1"/>
    <col min="17" max="17" width="24" customWidth="1"/>
    <col min="18" max="18" width="12.375" customWidth="1"/>
    <col min="19" max="19" width="14.2833333333333" customWidth="1"/>
  </cols>
  <sheetData>
    <row r="1" ht="18.75" customHeight="1" spans="1:19">
      <c r="A1" s="1" t="s">
        <v>489</v>
      </c>
      <c r="B1" s="1"/>
      <c r="C1" s="1"/>
      <c r="D1" s="1"/>
      <c r="E1" s="1"/>
      <c r="F1" s="1"/>
      <c r="G1" s="1"/>
      <c r="H1" s="1"/>
      <c r="I1" s="1"/>
      <c r="J1" s="1"/>
      <c r="K1" s="1"/>
      <c r="L1" s="1"/>
      <c r="M1" s="1"/>
      <c r="N1" s="1"/>
      <c r="O1" s="1"/>
      <c r="P1" s="1"/>
      <c r="Q1" s="1"/>
      <c r="R1" s="1"/>
      <c r="S1" s="1"/>
    </row>
    <row r="2" ht="45" customHeight="1" spans="1:19">
      <c r="A2" s="2" t="s">
        <v>490</v>
      </c>
      <c r="B2" s="2"/>
      <c r="C2" s="2"/>
      <c r="D2" s="2"/>
      <c r="E2" s="2"/>
      <c r="F2" s="2"/>
      <c r="G2" s="2"/>
      <c r="H2" s="2"/>
      <c r="I2" s="2"/>
      <c r="J2" s="2"/>
      <c r="K2" s="2"/>
      <c r="L2" s="2"/>
      <c r="M2" s="2"/>
      <c r="N2" s="2"/>
      <c r="O2" s="2"/>
      <c r="P2" s="2"/>
      <c r="Q2" s="2"/>
      <c r="R2" s="2"/>
      <c r="S2" s="2"/>
    </row>
    <row r="3" customHeight="1" spans="18:18">
      <c r="R3" s="10" t="s">
        <v>1</v>
      </c>
    </row>
    <row r="4" ht="22.5" customHeight="1" spans="1:19">
      <c r="A4" s="3" t="s">
        <v>55</v>
      </c>
      <c r="B4" s="3" t="s">
        <v>56</v>
      </c>
      <c r="C4" s="3" t="s">
        <v>255</v>
      </c>
      <c r="D4" s="3" t="s">
        <v>256</v>
      </c>
      <c r="E4" s="3" t="s">
        <v>491</v>
      </c>
      <c r="F4" s="3" t="s">
        <v>492</v>
      </c>
      <c r="G4" s="3"/>
      <c r="H4" s="3"/>
      <c r="I4" s="3" t="s">
        <v>493</v>
      </c>
      <c r="J4" s="3"/>
      <c r="K4" s="3"/>
      <c r="L4" s="3"/>
      <c r="M4" s="3"/>
      <c r="N4" s="3"/>
      <c r="O4" s="3"/>
      <c r="P4" s="3"/>
      <c r="Q4" s="3"/>
      <c r="R4" s="3"/>
      <c r="S4" s="11"/>
    </row>
    <row r="5" ht="22.5" customHeight="1" spans="1:19">
      <c r="A5" s="3"/>
      <c r="B5" s="3"/>
      <c r="C5" s="3"/>
      <c r="D5" s="3"/>
      <c r="E5" s="3"/>
      <c r="F5" s="3" t="s">
        <v>494</v>
      </c>
      <c r="G5" s="3" t="s">
        <v>495</v>
      </c>
      <c r="H5" s="3" t="s">
        <v>496</v>
      </c>
      <c r="I5" s="3" t="s">
        <v>57</v>
      </c>
      <c r="J5" s="3" t="s">
        <v>60</v>
      </c>
      <c r="K5" s="3" t="s">
        <v>61</v>
      </c>
      <c r="L5" s="3" t="s">
        <v>62</v>
      </c>
      <c r="M5" s="3" t="s">
        <v>63</v>
      </c>
      <c r="N5" s="3" t="s">
        <v>64</v>
      </c>
      <c r="O5" s="3" t="s">
        <v>65</v>
      </c>
      <c r="P5" s="3" t="s">
        <v>66</v>
      </c>
      <c r="Q5" s="3" t="s">
        <v>67</v>
      </c>
      <c r="R5" s="3" t="s">
        <v>68</v>
      </c>
      <c r="S5" s="11"/>
    </row>
    <row r="6" ht="26.25" customHeight="1" spans="1:19">
      <c r="A6" s="4" t="s">
        <v>72</v>
      </c>
      <c r="B6" s="4" t="s">
        <v>73</v>
      </c>
      <c r="C6" s="4" t="s">
        <v>497</v>
      </c>
      <c r="D6" s="4" t="s">
        <v>355</v>
      </c>
      <c r="E6" s="4" t="s">
        <v>498</v>
      </c>
      <c r="F6" s="5" t="s">
        <v>499</v>
      </c>
      <c r="G6" s="5" t="s">
        <v>500</v>
      </c>
      <c r="H6" s="5" t="s">
        <v>501</v>
      </c>
      <c r="I6" s="8">
        <v>6000</v>
      </c>
      <c r="J6" s="8">
        <v>6000</v>
      </c>
      <c r="K6" s="8">
        <v>0</v>
      </c>
      <c r="L6" s="8">
        <v>0</v>
      </c>
      <c r="M6" s="8">
        <v>0</v>
      </c>
      <c r="N6" s="8">
        <v>0</v>
      </c>
      <c r="O6" s="8">
        <v>0</v>
      </c>
      <c r="P6" s="8">
        <v>0</v>
      </c>
      <c r="Q6" s="8">
        <v>0</v>
      </c>
      <c r="R6" s="8">
        <v>0</v>
      </c>
      <c r="S6" s="12"/>
    </row>
    <row r="7" ht="26.25" customHeight="1" spans="1:19">
      <c r="A7" s="4"/>
      <c r="B7" s="4"/>
      <c r="C7" s="4" t="s">
        <v>502</v>
      </c>
      <c r="D7" s="4" t="s">
        <v>356</v>
      </c>
      <c r="E7" s="4" t="s">
        <v>503</v>
      </c>
      <c r="F7" s="5" t="s">
        <v>461</v>
      </c>
      <c r="G7" s="5" t="s">
        <v>501</v>
      </c>
      <c r="H7" s="5" t="s">
        <v>501</v>
      </c>
      <c r="I7" s="8">
        <v>6000</v>
      </c>
      <c r="J7" s="8">
        <v>6000</v>
      </c>
      <c r="K7" s="8">
        <v>0</v>
      </c>
      <c r="L7" s="8">
        <v>0</v>
      </c>
      <c r="M7" s="8">
        <v>0</v>
      </c>
      <c r="N7" s="8">
        <v>0</v>
      </c>
      <c r="O7" s="8">
        <v>0</v>
      </c>
      <c r="P7" s="8">
        <v>0</v>
      </c>
      <c r="Q7" s="8">
        <v>0</v>
      </c>
      <c r="R7" s="8">
        <v>0</v>
      </c>
      <c r="S7" s="12"/>
    </row>
    <row r="8" ht="26.25" customHeight="1" spans="1:19">
      <c r="A8" s="4"/>
      <c r="B8" s="4"/>
      <c r="C8" s="4" t="s">
        <v>283</v>
      </c>
      <c r="D8" s="4" t="s">
        <v>284</v>
      </c>
      <c r="E8" s="4" t="s">
        <v>504</v>
      </c>
      <c r="F8" s="5" t="s">
        <v>499</v>
      </c>
      <c r="G8" s="5" t="s">
        <v>505</v>
      </c>
      <c r="H8" s="5" t="s">
        <v>500</v>
      </c>
      <c r="I8" s="8">
        <v>3000</v>
      </c>
      <c r="J8" s="8">
        <v>3000</v>
      </c>
      <c r="K8" s="8">
        <v>0</v>
      </c>
      <c r="L8" s="8">
        <v>0</v>
      </c>
      <c r="M8" s="8">
        <v>0</v>
      </c>
      <c r="N8" s="8">
        <v>0</v>
      </c>
      <c r="O8" s="8">
        <v>0</v>
      </c>
      <c r="P8" s="8">
        <v>0</v>
      </c>
      <c r="Q8" s="8">
        <v>0</v>
      </c>
      <c r="R8" s="8">
        <v>0</v>
      </c>
      <c r="S8" s="12"/>
    </row>
    <row r="9" ht="26.25" customHeight="1" spans="1:19">
      <c r="A9" s="4"/>
      <c r="B9" s="4"/>
      <c r="C9" s="4" t="s">
        <v>497</v>
      </c>
      <c r="D9" s="4" t="s">
        <v>355</v>
      </c>
      <c r="E9" s="4" t="s">
        <v>506</v>
      </c>
      <c r="F9" s="5" t="s">
        <v>507</v>
      </c>
      <c r="G9" s="5" t="s">
        <v>411</v>
      </c>
      <c r="H9" s="5" t="s">
        <v>508</v>
      </c>
      <c r="I9" s="8">
        <v>4900</v>
      </c>
      <c r="J9" s="8">
        <v>4900</v>
      </c>
      <c r="K9" s="8">
        <v>0</v>
      </c>
      <c r="L9" s="8">
        <v>0</v>
      </c>
      <c r="M9" s="8">
        <v>0</v>
      </c>
      <c r="N9" s="8">
        <v>0</v>
      </c>
      <c r="O9" s="8">
        <v>0</v>
      </c>
      <c r="P9" s="8">
        <v>0</v>
      </c>
      <c r="Q9" s="8">
        <v>0</v>
      </c>
      <c r="R9" s="8">
        <v>0</v>
      </c>
      <c r="S9" s="12"/>
    </row>
    <row r="10" ht="26.25" customHeight="1" spans="1:19">
      <c r="A10" s="4"/>
      <c r="B10" s="4"/>
      <c r="C10" s="4" t="s">
        <v>283</v>
      </c>
      <c r="D10" s="4" t="s">
        <v>284</v>
      </c>
      <c r="E10" s="4" t="s">
        <v>509</v>
      </c>
      <c r="F10" s="5" t="s">
        <v>322</v>
      </c>
      <c r="G10" s="5" t="s">
        <v>500</v>
      </c>
      <c r="H10" s="5" t="s">
        <v>510</v>
      </c>
      <c r="I10" s="8">
        <v>30000</v>
      </c>
      <c r="J10" s="8">
        <v>30000</v>
      </c>
      <c r="K10" s="8">
        <v>0</v>
      </c>
      <c r="L10" s="8">
        <v>0</v>
      </c>
      <c r="M10" s="8">
        <v>0</v>
      </c>
      <c r="N10" s="8">
        <v>0</v>
      </c>
      <c r="O10" s="8">
        <v>0</v>
      </c>
      <c r="P10" s="8">
        <v>0</v>
      </c>
      <c r="Q10" s="8">
        <v>0</v>
      </c>
      <c r="R10" s="8">
        <v>0</v>
      </c>
      <c r="S10" s="12"/>
    </row>
    <row r="11" ht="26.25" customHeight="1" spans="1:19">
      <c r="A11" s="4"/>
      <c r="B11" s="4"/>
      <c r="C11" s="4" t="s">
        <v>511</v>
      </c>
      <c r="D11" s="4" t="s">
        <v>351</v>
      </c>
      <c r="E11" s="4" t="s">
        <v>512</v>
      </c>
      <c r="F11" s="5" t="s">
        <v>461</v>
      </c>
      <c r="G11" s="5" t="s">
        <v>513</v>
      </c>
      <c r="H11" s="5" t="s">
        <v>513</v>
      </c>
      <c r="I11" s="8">
        <v>4500</v>
      </c>
      <c r="J11" s="8">
        <v>4500</v>
      </c>
      <c r="K11" s="8">
        <v>0</v>
      </c>
      <c r="L11" s="8">
        <v>0</v>
      </c>
      <c r="M11" s="8">
        <v>0</v>
      </c>
      <c r="N11" s="8">
        <v>0</v>
      </c>
      <c r="O11" s="8">
        <v>0</v>
      </c>
      <c r="P11" s="8">
        <v>0</v>
      </c>
      <c r="Q11" s="8">
        <v>0</v>
      </c>
      <c r="R11" s="8">
        <v>0</v>
      </c>
      <c r="S11" s="12"/>
    </row>
    <row r="12" ht="26.25" customHeight="1" spans="1:19">
      <c r="A12" s="4"/>
      <c r="B12" s="4"/>
      <c r="C12" s="4" t="s">
        <v>497</v>
      </c>
      <c r="D12" s="4" t="s">
        <v>355</v>
      </c>
      <c r="E12" s="4" t="s">
        <v>514</v>
      </c>
      <c r="F12" s="5" t="s">
        <v>461</v>
      </c>
      <c r="G12" s="5" t="s">
        <v>515</v>
      </c>
      <c r="H12" s="5" t="s">
        <v>515</v>
      </c>
      <c r="I12" s="8">
        <v>3100</v>
      </c>
      <c r="J12" s="8">
        <v>3100</v>
      </c>
      <c r="K12" s="8">
        <v>0</v>
      </c>
      <c r="L12" s="8">
        <v>0</v>
      </c>
      <c r="M12" s="8">
        <v>0</v>
      </c>
      <c r="N12" s="8">
        <v>0</v>
      </c>
      <c r="O12" s="8">
        <v>0</v>
      </c>
      <c r="P12" s="8">
        <v>0</v>
      </c>
      <c r="Q12" s="8">
        <v>0</v>
      </c>
      <c r="R12" s="8">
        <v>0</v>
      </c>
      <c r="S12" s="12"/>
    </row>
    <row r="13" ht="26.25" customHeight="1" spans="1:19">
      <c r="A13" s="4"/>
      <c r="B13" s="4"/>
      <c r="C13" s="4" t="s">
        <v>268</v>
      </c>
      <c r="D13" s="4" t="s">
        <v>269</v>
      </c>
      <c r="E13" s="4" t="s">
        <v>514</v>
      </c>
      <c r="F13" s="5" t="s">
        <v>461</v>
      </c>
      <c r="G13" s="5" t="s">
        <v>516</v>
      </c>
      <c r="H13" s="5" t="s">
        <v>516</v>
      </c>
      <c r="I13" s="8">
        <v>1650900</v>
      </c>
      <c r="J13" s="8">
        <v>0</v>
      </c>
      <c r="K13" s="8">
        <v>1650900</v>
      </c>
      <c r="L13" s="8">
        <v>0</v>
      </c>
      <c r="M13" s="8">
        <v>0</v>
      </c>
      <c r="N13" s="8">
        <v>0</v>
      </c>
      <c r="O13" s="8">
        <v>0</v>
      </c>
      <c r="P13" s="8">
        <v>0</v>
      </c>
      <c r="Q13" s="8">
        <v>0</v>
      </c>
      <c r="R13" s="8">
        <v>0</v>
      </c>
      <c r="S13" s="12"/>
    </row>
    <row r="14" ht="26.25" customHeight="1" spans="1:19">
      <c r="A14" s="4"/>
      <c r="B14" s="4"/>
      <c r="C14" s="4" t="s">
        <v>283</v>
      </c>
      <c r="D14" s="4" t="s">
        <v>284</v>
      </c>
      <c r="E14" s="4" t="s">
        <v>517</v>
      </c>
      <c r="F14" s="5" t="s">
        <v>461</v>
      </c>
      <c r="G14" s="5" t="s">
        <v>518</v>
      </c>
      <c r="H14" s="5" t="s">
        <v>518</v>
      </c>
      <c r="I14" s="8">
        <v>110000</v>
      </c>
      <c r="J14" s="8">
        <v>110000</v>
      </c>
      <c r="K14" s="8">
        <v>0</v>
      </c>
      <c r="L14" s="8">
        <v>0</v>
      </c>
      <c r="M14" s="8">
        <v>0</v>
      </c>
      <c r="N14" s="8">
        <v>0</v>
      </c>
      <c r="O14" s="8">
        <v>0</v>
      </c>
      <c r="P14" s="8">
        <v>0</v>
      </c>
      <c r="Q14" s="8">
        <v>0</v>
      </c>
      <c r="R14" s="8">
        <v>0</v>
      </c>
      <c r="S14" s="12"/>
    </row>
    <row r="15" ht="26.25" customHeight="1" spans="1:19">
      <c r="A15" s="4"/>
      <c r="B15" s="4"/>
      <c r="C15" s="4" t="s">
        <v>511</v>
      </c>
      <c r="D15" s="4" t="s">
        <v>351</v>
      </c>
      <c r="E15" s="4" t="s">
        <v>519</v>
      </c>
      <c r="F15" s="5" t="s">
        <v>461</v>
      </c>
      <c r="G15" s="5" t="s">
        <v>520</v>
      </c>
      <c r="H15" s="5" t="s">
        <v>520</v>
      </c>
      <c r="I15" s="8">
        <v>1900</v>
      </c>
      <c r="J15" s="8">
        <v>1900</v>
      </c>
      <c r="K15" s="8">
        <v>0</v>
      </c>
      <c r="L15" s="8">
        <v>0</v>
      </c>
      <c r="M15" s="8">
        <v>0</v>
      </c>
      <c r="N15" s="8">
        <v>0</v>
      </c>
      <c r="O15" s="8">
        <v>0</v>
      </c>
      <c r="P15" s="8">
        <v>0</v>
      </c>
      <c r="Q15" s="8">
        <v>0</v>
      </c>
      <c r="R15" s="8">
        <v>0</v>
      </c>
      <c r="S15" s="12"/>
    </row>
    <row r="16" ht="26.25" customHeight="1" spans="1:19">
      <c r="A16" s="4"/>
      <c r="B16" s="4"/>
      <c r="C16" s="4" t="s">
        <v>283</v>
      </c>
      <c r="D16" s="4" t="s">
        <v>284</v>
      </c>
      <c r="E16" s="4" t="s">
        <v>521</v>
      </c>
      <c r="F16" s="5" t="s">
        <v>368</v>
      </c>
      <c r="G16" s="5" t="s">
        <v>505</v>
      </c>
      <c r="H16" s="5" t="s">
        <v>513</v>
      </c>
      <c r="I16" s="8">
        <v>4500</v>
      </c>
      <c r="J16" s="8">
        <v>4500</v>
      </c>
      <c r="K16" s="8">
        <v>0</v>
      </c>
      <c r="L16" s="8">
        <v>0</v>
      </c>
      <c r="M16" s="8">
        <v>0</v>
      </c>
      <c r="N16" s="8">
        <v>0</v>
      </c>
      <c r="O16" s="8">
        <v>0</v>
      </c>
      <c r="P16" s="8">
        <v>0</v>
      </c>
      <c r="Q16" s="8">
        <v>0</v>
      </c>
      <c r="R16" s="8">
        <v>0</v>
      </c>
      <c r="S16" s="12"/>
    </row>
    <row r="17" ht="26.25" customHeight="1" spans="1:19">
      <c r="A17" s="6" t="s">
        <v>301</v>
      </c>
      <c r="B17" s="6"/>
      <c r="C17" s="6"/>
      <c r="D17" s="6"/>
      <c r="E17" s="6"/>
      <c r="F17" s="7" t="s">
        <v>522</v>
      </c>
      <c r="G17" s="7"/>
      <c r="H17" s="7" t="s">
        <v>523</v>
      </c>
      <c r="I17" s="9">
        <v>1824800</v>
      </c>
      <c r="J17" s="9">
        <v>173900</v>
      </c>
      <c r="K17" s="9">
        <v>1650900</v>
      </c>
      <c r="L17" s="9">
        <v>0</v>
      </c>
      <c r="M17" s="9">
        <v>0</v>
      </c>
      <c r="N17" s="9">
        <v>0</v>
      </c>
      <c r="O17" s="9">
        <v>0</v>
      </c>
      <c r="P17" s="9">
        <v>0</v>
      </c>
      <c r="Q17" s="9">
        <v>0</v>
      </c>
      <c r="R17" s="9">
        <v>0</v>
      </c>
      <c r="S17" s="13"/>
    </row>
  </sheetData>
  <mergeCells count="12">
    <mergeCell ref="A1:R1"/>
    <mergeCell ref="A2:R2"/>
    <mergeCell ref="F4:H4"/>
    <mergeCell ref="I4:R4"/>
    <mergeCell ref="A17:E17"/>
    <mergeCell ref="A4:A5"/>
    <mergeCell ref="A6:A16"/>
    <mergeCell ref="B4:B5"/>
    <mergeCell ref="B6:B16"/>
    <mergeCell ref="C4:C5"/>
    <mergeCell ref="D4:D5"/>
    <mergeCell ref="E4:E5"/>
  </mergeCells>
  <pageMargins left="0.7" right="0.7" top="0.75" bottom="0.75" header="0.3" footer="0.3"/>
  <pageSetup paperSize="9" scale="32" fitToHeight="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8"/>
  <sheetViews>
    <sheetView showGridLines="0" topLeftCell="M1" workbookViewId="0">
      <selection activeCell="V32" sqref="V32"/>
    </sheetView>
  </sheetViews>
  <sheetFormatPr defaultColWidth="9" defaultRowHeight="13.5" outlineLevelRow="7"/>
  <cols>
    <col min="1" max="1" width="24" customWidth="1"/>
    <col min="2" max="2" width="27.125" customWidth="1"/>
    <col min="3" max="4" width="16.625" customWidth="1"/>
    <col min="5" max="5" width="18.25" customWidth="1"/>
    <col min="6" max="6" width="21.125" customWidth="1"/>
    <col min="7" max="8" width="24" customWidth="1"/>
    <col min="9" max="9" width="12.375" customWidth="1"/>
    <col min="10" max="10" width="24" customWidth="1"/>
    <col min="11" max="11" width="18.25" customWidth="1"/>
    <col min="12" max="12" width="24" customWidth="1"/>
    <col min="13" max="13" width="12.375" customWidth="1"/>
    <col min="14" max="14" width="15.375" customWidth="1"/>
    <col min="15" max="15" width="18.25" customWidth="1"/>
    <col min="16" max="16" width="21.125" customWidth="1"/>
    <col min="17" max="18" width="24" customWidth="1"/>
    <col min="19" max="19" width="12.375" customWidth="1"/>
    <col min="20" max="20" width="7.85833333333333" customWidth="1"/>
  </cols>
  <sheetData>
    <row r="1" ht="18.75" customHeight="1" spans="1:20">
      <c r="A1" s="1" t="s">
        <v>53</v>
      </c>
      <c r="B1" s="1"/>
      <c r="C1" s="1"/>
      <c r="D1" s="1"/>
      <c r="E1" s="1"/>
      <c r="F1" s="1"/>
      <c r="G1" s="1"/>
      <c r="H1" s="1"/>
      <c r="I1" s="1"/>
      <c r="J1" s="1"/>
      <c r="K1" s="1"/>
      <c r="L1" s="1"/>
      <c r="M1" s="1"/>
      <c r="N1" s="1"/>
      <c r="O1" s="1"/>
      <c r="P1" s="1"/>
      <c r="Q1" s="1"/>
      <c r="R1" s="1"/>
      <c r="S1" s="1"/>
      <c r="T1" s="1"/>
    </row>
    <row r="2" ht="45" customHeight="1" spans="1:20">
      <c r="A2" s="2" t="s">
        <v>54</v>
      </c>
      <c r="B2" s="2"/>
      <c r="C2" s="2"/>
      <c r="D2" s="2"/>
      <c r="E2" s="2"/>
      <c r="F2" s="2"/>
      <c r="G2" s="2"/>
      <c r="H2" s="2"/>
      <c r="I2" s="2"/>
      <c r="J2" s="2"/>
      <c r="K2" s="2"/>
      <c r="L2" s="2"/>
      <c r="M2" s="2"/>
      <c r="N2" s="2"/>
      <c r="O2" s="2"/>
      <c r="P2" s="2"/>
      <c r="Q2" s="2"/>
      <c r="R2" s="2"/>
      <c r="S2" s="2"/>
      <c r="T2" s="21"/>
    </row>
    <row r="3" ht="17.25" customHeight="1" spans="19:19">
      <c r="S3" s="10" t="s">
        <v>1</v>
      </c>
    </row>
    <row r="4" ht="22.5" customHeight="1" spans="1:20">
      <c r="A4" s="3" t="s">
        <v>55</v>
      </c>
      <c r="B4" s="3" t="s">
        <v>56</v>
      </c>
      <c r="C4" s="3" t="s">
        <v>57</v>
      </c>
      <c r="D4" s="3" t="s">
        <v>58</v>
      </c>
      <c r="E4" s="3"/>
      <c r="F4" s="3"/>
      <c r="G4" s="3"/>
      <c r="H4" s="3"/>
      <c r="I4" s="3"/>
      <c r="J4" s="3"/>
      <c r="K4" s="3"/>
      <c r="L4" s="3"/>
      <c r="M4" s="3"/>
      <c r="N4" s="3" t="s">
        <v>49</v>
      </c>
      <c r="O4" s="3"/>
      <c r="P4" s="3"/>
      <c r="Q4" s="3"/>
      <c r="R4" s="3"/>
      <c r="S4" s="3"/>
      <c r="T4" s="11"/>
    </row>
    <row r="5" ht="22.5" customHeight="1" spans="1:20">
      <c r="A5" s="3"/>
      <c r="B5" s="3"/>
      <c r="C5" s="3"/>
      <c r="D5" s="3" t="s">
        <v>59</v>
      </c>
      <c r="E5" s="3" t="s">
        <v>60</v>
      </c>
      <c r="F5" s="3" t="s">
        <v>61</v>
      </c>
      <c r="G5" s="3" t="s">
        <v>62</v>
      </c>
      <c r="H5" s="3" t="s">
        <v>63</v>
      </c>
      <c r="I5" s="3" t="s">
        <v>64</v>
      </c>
      <c r="J5" s="3" t="s">
        <v>65</v>
      </c>
      <c r="K5" s="3" t="s">
        <v>66</v>
      </c>
      <c r="L5" s="3" t="s">
        <v>67</v>
      </c>
      <c r="M5" s="3" t="s">
        <v>68</v>
      </c>
      <c r="N5" s="3" t="s">
        <v>59</v>
      </c>
      <c r="O5" s="3" t="s">
        <v>60</v>
      </c>
      <c r="P5" s="3" t="s">
        <v>61</v>
      </c>
      <c r="Q5" s="3" t="s">
        <v>62</v>
      </c>
      <c r="R5" s="3" t="s">
        <v>63</v>
      </c>
      <c r="S5" s="3" t="s">
        <v>69</v>
      </c>
      <c r="T5" s="11"/>
    </row>
    <row r="6" ht="18.75" customHeight="1" spans="1:20">
      <c r="A6" s="4" t="s">
        <v>70</v>
      </c>
      <c r="B6" s="4" t="s">
        <v>71</v>
      </c>
      <c r="C6" s="9">
        <f>D6+N6</f>
        <v>32129982.13</v>
      </c>
      <c r="D6" s="9">
        <v>28930151.63</v>
      </c>
      <c r="E6" s="8">
        <v>5233751.63</v>
      </c>
      <c r="F6" s="8">
        <v>23696400</v>
      </c>
      <c r="G6" s="8">
        <v>0</v>
      </c>
      <c r="H6" s="8">
        <v>0</v>
      </c>
      <c r="I6" s="8">
        <v>0</v>
      </c>
      <c r="J6" s="8">
        <v>0</v>
      </c>
      <c r="K6" s="8">
        <v>0</v>
      </c>
      <c r="L6" s="8">
        <v>0</v>
      </c>
      <c r="M6" s="8">
        <v>0</v>
      </c>
      <c r="N6" s="8">
        <v>3199830.5</v>
      </c>
      <c r="O6" s="8"/>
      <c r="P6" s="8">
        <v>3199830.5</v>
      </c>
      <c r="Q6" s="8">
        <v>0</v>
      </c>
      <c r="R6" s="8">
        <v>0</v>
      </c>
      <c r="S6" s="8">
        <v>0</v>
      </c>
      <c r="T6" s="12"/>
    </row>
    <row r="7" ht="18.75" customHeight="1" spans="1:20">
      <c r="A7" s="30" t="s">
        <v>72</v>
      </c>
      <c r="B7" s="30" t="s">
        <v>73</v>
      </c>
      <c r="C7" s="9">
        <f>D7+N7</f>
        <v>32129982.13</v>
      </c>
      <c r="D7" s="9">
        <v>28930151.63</v>
      </c>
      <c r="E7" s="8">
        <v>5233751.63</v>
      </c>
      <c r="F7" s="8">
        <v>23696400</v>
      </c>
      <c r="G7" s="8">
        <v>0</v>
      </c>
      <c r="H7" s="8">
        <v>0</v>
      </c>
      <c r="I7" s="8">
        <v>0</v>
      </c>
      <c r="J7" s="8">
        <v>0</v>
      </c>
      <c r="K7" s="8">
        <v>0</v>
      </c>
      <c r="L7" s="8">
        <v>0</v>
      </c>
      <c r="M7" s="8">
        <v>0</v>
      </c>
      <c r="N7" s="8">
        <v>3199830.5</v>
      </c>
      <c r="O7" s="8"/>
      <c r="P7" s="8">
        <v>3199830.5</v>
      </c>
      <c r="Q7" s="8">
        <v>0</v>
      </c>
      <c r="R7" s="8">
        <v>0</v>
      </c>
      <c r="S7" s="8">
        <v>0</v>
      </c>
      <c r="T7" s="12"/>
    </row>
    <row r="8" ht="18.75" customHeight="1" spans="1:20">
      <c r="A8" s="6" t="s">
        <v>57</v>
      </c>
      <c r="B8" s="6"/>
      <c r="C8" s="9">
        <f>D8+N8</f>
        <v>32129982.13</v>
      </c>
      <c r="D8" s="9">
        <v>28930151.63</v>
      </c>
      <c r="E8" s="9">
        <v>5233751.63</v>
      </c>
      <c r="F8" s="9">
        <v>23696400</v>
      </c>
      <c r="G8" s="9">
        <v>0</v>
      </c>
      <c r="H8" s="9">
        <v>0</v>
      </c>
      <c r="I8" s="9">
        <v>0</v>
      </c>
      <c r="J8" s="9">
        <v>0</v>
      </c>
      <c r="K8" s="9">
        <v>0</v>
      </c>
      <c r="L8" s="9">
        <v>0</v>
      </c>
      <c r="M8" s="9">
        <v>0</v>
      </c>
      <c r="N8" s="9">
        <v>3199830.5</v>
      </c>
      <c r="O8" s="9"/>
      <c r="P8" s="9">
        <v>3199830.5</v>
      </c>
      <c r="Q8" s="9">
        <v>0</v>
      </c>
      <c r="R8" s="9">
        <v>0</v>
      </c>
      <c r="S8" s="9">
        <v>0</v>
      </c>
      <c r="T8" s="13"/>
    </row>
  </sheetData>
  <mergeCells count="8">
    <mergeCell ref="A1:S1"/>
    <mergeCell ref="A2:S2"/>
    <mergeCell ref="D4:M4"/>
    <mergeCell ref="N4:S4"/>
    <mergeCell ref="A8:B8"/>
    <mergeCell ref="A4:A5"/>
    <mergeCell ref="B4:B5"/>
    <mergeCell ref="C4:C5"/>
  </mergeCells>
  <pageMargins left="0.7" right="0.7" top="0.75" bottom="0.75" header="0.3" footer="0.3"/>
  <pageSetup paperSize="9" scale="34"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1"/>
  <sheetViews>
    <sheetView showGridLines="0" topLeftCell="A11" workbookViewId="0">
      <selection activeCell="F22" sqref="F22"/>
    </sheetView>
  </sheetViews>
  <sheetFormatPr defaultColWidth="9" defaultRowHeight="13.5"/>
  <cols>
    <col min="1" max="1" width="28.5666666666667" customWidth="1"/>
    <col min="2" max="2" width="42.8583333333333" customWidth="1"/>
    <col min="3" max="8" width="28.5666666666667" customWidth="1"/>
    <col min="9" max="9" width="14.2833333333333" customWidth="1"/>
  </cols>
  <sheetData>
    <row r="1" ht="18.75" customHeight="1" spans="1:9">
      <c r="A1" s="1" t="s">
        <v>74</v>
      </c>
      <c r="B1" s="1"/>
      <c r="C1" s="1"/>
      <c r="D1" s="1"/>
      <c r="E1" s="1"/>
      <c r="F1" s="1"/>
      <c r="G1" s="1"/>
      <c r="H1" s="1"/>
      <c r="I1" s="1"/>
    </row>
    <row r="2" ht="45" customHeight="1" spans="1:9">
      <c r="A2" s="2" t="s">
        <v>75</v>
      </c>
      <c r="B2" s="2"/>
      <c r="C2" s="2"/>
      <c r="D2" s="2"/>
      <c r="E2" s="2"/>
      <c r="F2" s="2"/>
      <c r="G2" s="2"/>
      <c r="H2" s="2"/>
      <c r="I2" s="2"/>
    </row>
    <row r="3" ht="18" customHeight="1" spans="8:8">
      <c r="H3" s="10" t="s">
        <v>1</v>
      </c>
    </row>
    <row r="4" ht="30" customHeight="1" spans="1:9">
      <c r="A4" s="3" t="s">
        <v>76</v>
      </c>
      <c r="B4" s="3" t="s">
        <v>77</v>
      </c>
      <c r="C4" s="3" t="s">
        <v>57</v>
      </c>
      <c r="D4" s="3" t="s">
        <v>78</v>
      </c>
      <c r="E4" s="3" t="s">
        <v>79</v>
      </c>
      <c r="F4" s="3" t="s">
        <v>80</v>
      </c>
      <c r="G4" s="3" t="s">
        <v>81</v>
      </c>
      <c r="H4" s="3" t="s">
        <v>82</v>
      </c>
      <c r="I4" s="11"/>
    </row>
    <row r="5" ht="26.25" customHeight="1" spans="1:9">
      <c r="A5" s="4" t="s">
        <v>83</v>
      </c>
      <c r="B5" s="4" t="s">
        <v>84</v>
      </c>
      <c r="C5" s="9">
        <v>4761881.26</v>
      </c>
      <c r="D5" s="8">
        <v>2882201.26</v>
      </c>
      <c r="E5" s="8">
        <v>1879680</v>
      </c>
      <c r="F5" s="8">
        <v>0</v>
      </c>
      <c r="G5" s="8">
        <v>0</v>
      </c>
      <c r="H5" s="8">
        <v>0</v>
      </c>
      <c r="I5" s="12"/>
    </row>
    <row r="6" ht="26.25" customHeight="1" spans="1:9">
      <c r="A6" s="4" t="s">
        <v>85</v>
      </c>
      <c r="B6" s="23" t="s">
        <v>86</v>
      </c>
      <c r="C6" s="9">
        <v>3627926.44</v>
      </c>
      <c r="D6" s="8">
        <v>2302926.44</v>
      </c>
      <c r="E6" s="8">
        <v>1325000</v>
      </c>
      <c r="F6" s="8">
        <v>0</v>
      </c>
      <c r="G6" s="8">
        <v>0</v>
      </c>
      <c r="H6" s="8">
        <v>0</v>
      </c>
      <c r="I6" s="12"/>
    </row>
    <row r="7" ht="26.25" customHeight="1" spans="1:9">
      <c r="A7" s="4" t="s">
        <v>87</v>
      </c>
      <c r="B7" s="24" t="s">
        <v>88</v>
      </c>
      <c r="C7" s="9">
        <v>2302926.44</v>
      </c>
      <c r="D7" s="8">
        <v>2302926.44</v>
      </c>
      <c r="E7" s="8">
        <v>0</v>
      </c>
      <c r="F7" s="8">
        <v>0</v>
      </c>
      <c r="G7" s="8">
        <v>0</v>
      </c>
      <c r="H7" s="8">
        <v>0</v>
      </c>
      <c r="I7" s="12"/>
    </row>
    <row r="8" ht="26.25" customHeight="1" spans="1:9">
      <c r="A8" s="4" t="s">
        <v>89</v>
      </c>
      <c r="B8" s="24" t="s">
        <v>90</v>
      </c>
      <c r="C8" s="9">
        <v>1325000</v>
      </c>
      <c r="D8" s="8">
        <v>0</v>
      </c>
      <c r="E8" s="8">
        <v>1325000</v>
      </c>
      <c r="F8" s="8">
        <v>0</v>
      </c>
      <c r="G8" s="8">
        <v>0</v>
      </c>
      <c r="H8" s="8">
        <v>0</v>
      </c>
      <c r="I8" s="12"/>
    </row>
    <row r="9" ht="26.25" customHeight="1" spans="1:9">
      <c r="A9" s="4" t="s">
        <v>91</v>
      </c>
      <c r="B9" s="23" t="s">
        <v>92</v>
      </c>
      <c r="C9" s="9">
        <v>575232.64</v>
      </c>
      <c r="D9" s="8">
        <v>575232.64</v>
      </c>
      <c r="E9" s="8">
        <v>0</v>
      </c>
      <c r="F9" s="8">
        <v>0</v>
      </c>
      <c r="G9" s="8">
        <v>0</v>
      </c>
      <c r="H9" s="8">
        <v>0</v>
      </c>
      <c r="I9" s="12"/>
    </row>
    <row r="10" ht="26.25" customHeight="1" spans="1:9">
      <c r="A10" s="4" t="s">
        <v>93</v>
      </c>
      <c r="B10" s="24" t="s">
        <v>94</v>
      </c>
      <c r="C10" s="9">
        <v>337392</v>
      </c>
      <c r="D10" s="8">
        <v>337392</v>
      </c>
      <c r="E10" s="8">
        <v>0</v>
      </c>
      <c r="F10" s="8">
        <v>0</v>
      </c>
      <c r="G10" s="8">
        <v>0</v>
      </c>
      <c r="H10" s="8">
        <v>0</v>
      </c>
      <c r="I10" s="12"/>
    </row>
    <row r="11" ht="26.25" customHeight="1" spans="1:9">
      <c r="A11" s="4" t="s">
        <v>95</v>
      </c>
      <c r="B11" s="24" t="s">
        <v>96</v>
      </c>
      <c r="C11" s="9">
        <v>237840.64</v>
      </c>
      <c r="D11" s="8">
        <v>237840.64</v>
      </c>
      <c r="E11" s="8">
        <v>0</v>
      </c>
      <c r="F11" s="8">
        <v>0</v>
      </c>
      <c r="G11" s="8">
        <v>0</v>
      </c>
      <c r="H11" s="8">
        <v>0</v>
      </c>
      <c r="I11" s="12"/>
    </row>
    <row r="12" ht="26.25" customHeight="1" spans="1:9">
      <c r="A12" s="4" t="s">
        <v>97</v>
      </c>
      <c r="B12" s="23" t="s">
        <v>98</v>
      </c>
      <c r="C12" s="9">
        <v>404680</v>
      </c>
      <c r="D12" s="8">
        <v>0</v>
      </c>
      <c r="E12" s="8">
        <v>404680</v>
      </c>
      <c r="F12" s="8">
        <v>0</v>
      </c>
      <c r="G12" s="8">
        <v>0</v>
      </c>
      <c r="H12" s="8">
        <v>0</v>
      </c>
      <c r="I12" s="12"/>
    </row>
    <row r="13" ht="26.25" customHeight="1" spans="1:9">
      <c r="A13" s="4" t="s">
        <v>99</v>
      </c>
      <c r="B13" s="24" t="s">
        <v>100</v>
      </c>
      <c r="C13" s="9">
        <v>404680</v>
      </c>
      <c r="D13" s="8">
        <v>0</v>
      </c>
      <c r="E13" s="8">
        <v>404680</v>
      </c>
      <c r="F13" s="8">
        <v>0</v>
      </c>
      <c r="G13" s="8">
        <v>0</v>
      </c>
      <c r="H13" s="8">
        <v>0</v>
      </c>
      <c r="I13" s="12"/>
    </row>
    <row r="14" ht="26.25" customHeight="1" spans="1:9">
      <c r="A14" s="4" t="s">
        <v>101</v>
      </c>
      <c r="B14" s="23" t="s">
        <v>102</v>
      </c>
      <c r="C14" s="9">
        <v>150000</v>
      </c>
      <c r="D14" s="8">
        <v>0</v>
      </c>
      <c r="E14" s="8">
        <v>150000</v>
      </c>
      <c r="F14" s="8">
        <v>0</v>
      </c>
      <c r="G14" s="8">
        <v>0</v>
      </c>
      <c r="H14" s="8">
        <v>0</v>
      </c>
      <c r="I14" s="12"/>
    </row>
    <row r="15" ht="26.25" customHeight="1" spans="1:9">
      <c r="A15" s="4" t="s">
        <v>103</v>
      </c>
      <c r="B15" s="24" t="s">
        <v>104</v>
      </c>
      <c r="C15" s="9">
        <v>150000</v>
      </c>
      <c r="D15" s="8">
        <v>0</v>
      </c>
      <c r="E15" s="8">
        <v>150000</v>
      </c>
      <c r="F15" s="8">
        <v>0</v>
      </c>
      <c r="G15" s="8">
        <v>0</v>
      </c>
      <c r="H15" s="8">
        <v>0</v>
      </c>
      <c r="I15" s="12"/>
    </row>
    <row r="16" ht="26.25" customHeight="1" spans="1:9">
      <c r="A16" s="4" t="s">
        <v>105</v>
      </c>
      <c r="B16" s="23" t="s">
        <v>106</v>
      </c>
      <c r="C16" s="9">
        <v>4042.18</v>
      </c>
      <c r="D16" s="8">
        <v>4042.18</v>
      </c>
      <c r="E16" s="8">
        <v>0</v>
      </c>
      <c r="F16" s="8">
        <v>0</v>
      </c>
      <c r="G16" s="8">
        <v>0</v>
      </c>
      <c r="H16" s="8">
        <v>0</v>
      </c>
      <c r="I16" s="12"/>
    </row>
    <row r="17" ht="26.25" customHeight="1" spans="1:9">
      <c r="A17" s="4" t="s">
        <v>107</v>
      </c>
      <c r="B17" s="24" t="s">
        <v>106</v>
      </c>
      <c r="C17" s="9">
        <v>4042.18</v>
      </c>
      <c r="D17" s="8">
        <v>4042.18</v>
      </c>
      <c r="E17" s="8">
        <v>0</v>
      </c>
      <c r="F17" s="8">
        <v>0</v>
      </c>
      <c r="G17" s="8">
        <v>0</v>
      </c>
      <c r="H17" s="8">
        <v>0</v>
      </c>
      <c r="I17" s="12"/>
    </row>
    <row r="18" ht="26.25" customHeight="1" spans="1:9">
      <c r="A18" s="4" t="s">
        <v>108</v>
      </c>
      <c r="B18" s="4" t="s">
        <v>109</v>
      </c>
      <c r="C18" s="9">
        <v>225962.53</v>
      </c>
      <c r="D18" s="8">
        <v>225962.53</v>
      </c>
      <c r="E18" s="8">
        <v>0</v>
      </c>
      <c r="F18" s="8">
        <v>0</v>
      </c>
      <c r="G18" s="8">
        <v>0</v>
      </c>
      <c r="H18" s="8">
        <v>0</v>
      </c>
      <c r="I18" s="12"/>
    </row>
    <row r="19" ht="26.25" customHeight="1" spans="1:9">
      <c r="A19" s="4" t="s">
        <v>110</v>
      </c>
      <c r="B19" s="23" t="s">
        <v>111</v>
      </c>
      <c r="C19" s="9">
        <v>225962.53</v>
      </c>
      <c r="D19" s="8">
        <v>225962.53</v>
      </c>
      <c r="E19" s="8">
        <v>0</v>
      </c>
      <c r="F19" s="8">
        <v>0</v>
      </c>
      <c r="G19" s="8">
        <v>0</v>
      </c>
      <c r="H19" s="8">
        <v>0</v>
      </c>
      <c r="I19" s="12"/>
    </row>
    <row r="20" ht="26.25" customHeight="1" spans="1:9">
      <c r="A20" s="4" t="s">
        <v>112</v>
      </c>
      <c r="B20" s="24" t="s">
        <v>113</v>
      </c>
      <c r="C20" s="9">
        <v>126406.61</v>
      </c>
      <c r="D20" s="8">
        <v>126406.61</v>
      </c>
      <c r="E20" s="8">
        <v>0</v>
      </c>
      <c r="F20" s="8">
        <v>0</v>
      </c>
      <c r="G20" s="8">
        <v>0</v>
      </c>
      <c r="H20" s="8">
        <v>0</v>
      </c>
      <c r="I20" s="12"/>
    </row>
    <row r="21" ht="26.25" customHeight="1" spans="1:9">
      <c r="A21" s="4" t="s">
        <v>114</v>
      </c>
      <c r="B21" s="24" t="s">
        <v>115</v>
      </c>
      <c r="C21" s="9">
        <v>99555.92</v>
      </c>
      <c r="D21" s="8">
        <v>99555.92</v>
      </c>
      <c r="E21" s="8">
        <v>0</v>
      </c>
      <c r="F21" s="8">
        <v>0</v>
      </c>
      <c r="G21" s="8">
        <v>0</v>
      </c>
      <c r="H21" s="8">
        <v>0</v>
      </c>
      <c r="I21" s="12"/>
    </row>
    <row r="22" s="28" customFormat="1" ht="26.25" customHeight="1" spans="1:9">
      <c r="A22" s="4" t="s">
        <v>116</v>
      </c>
      <c r="B22" s="4" t="s">
        <v>117</v>
      </c>
      <c r="C22" s="9">
        <v>1.9</v>
      </c>
      <c r="D22" s="8">
        <v>0</v>
      </c>
      <c r="E22" s="8">
        <v>1.9</v>
      </c>
      <c r="F22" s="8">
        <v>0</v>
      </c>
      <c r="G22" s="8">
        <v>0</v>
      </c>
      <c r="H22" s="8">
        <v>0</v>
      </c>
      <c r="I22" s="12"/>
    </row>
    <row r="23" ht="26.25" customHeight="1" spans="1:9">
      <c r="A23" s="4" t="s">
        <v>118</v>
      </c>
      <c r="B23" s="23" t="s">
        <v>119</v>
      </c>
      <c r="C23" s="9">
        <v>1.9</v>
      </c>
      <c r="D23" s="8">
        <v>0</v>
      </c>
      <c r="E23" s="8">
        <v>1.9</v>
      </c>
      <c r="F23" s="8">
        <v>0</v>
      </c>
      <c r="G23" s="8">
        <v>0</v>
      </c>
      <c r="H23" s="8">
        <v>0</v>
      </c>
      <c r="I23" s="12"/>
    </row>
    <row r="24" ht="26.25" customHeight="1" spans="1:9">
      <c r="A24" s="4" t="s">
        <v>120</v>
      </c>
      <c r="B24" s="24" t="s">
        <v>121</v>
      </c>
      <c r="C24" s="9">
        <v>1.9</v>
      </c>
      <c r="D24" s="8">
        <v>0</v>
      </c>
      <c r="E24" s="8">
        <v>1.9</v>
      </c>
      <c r="F24" s="8">
        <v>0</v>
      </c>
      <c r="G24" s="8">
        <v>0</v>
      </c>
      <c r="H24" s="8">
        <v>0</v>
      </c>
      <c r="I24" s="12"/>
    </row>
    <row r="25" ht="26.25" customHeight="1" spans="1:9">
      <c r="A25" s="4" t="s">
        <v>122</v>
      </c>
      <c r="B25" s="4" t="s">
        <v>123</v>
      </c>
      <c r="C25" s="9">
        <v>245907.84</v>
      </c>
      <c r="D25" s="8">
        <v>245907.84</v>
      </c>
      <c r="E25" s="8">
        <v>0</v>
      </c>
      <c r="F25" s="8">
        <v>0</v>
      </c>
      <c r="G25" s="8">
        <v>0</v>
      </c>
      <c r="H25" s="8">
        <v>0</v>
      </c>
      <c r="I25" s="12"/>
    </row>
    <row r="26" ht="26.25" customHeight="1" spans="1:9">
      <c r="A26" s="4" t="s">
        <v>124</v>
      </c>
      <c r="B26" s="23" t="s">
        <v>125</v>
      </c>
      <c r="C26" s="9">
        <v>245907.84</v>
      </c>
      <c r="D26" s="8">
        <v>245907.84</v>
      </c>
      <c r="E26" s="8">
        <v>0</v>
      </c>
      <c r="F26" s="8">
        <v>0</v>
      </c>
      <c r="G26" s="8">
        <v>0</v>
      </c>
      <c r="H26" s="8">
        <v>0</v>
      </c>
      <c r="I26" s="12"/>
    </row>
    <row r="27" ht="26.25" customHeight="1" spans="1:9">
      <c r="A27" s="4" t="s">
        <v>126</v>
      </c>
      <c r="B27" s="24" t="s">
        <v>127</v>
      </c>
      <c r="C27" s="9">
        <v>245907.84</v>
      </c>
      <c r="D27" s="8">
        <v>245907.84</v>
      </c>
      <c r="E27" s="8">
        <v>0</v>
      </c>
      <c r="F27" s="8">
        <v>0</v>
      </c>
      <c r="G27" s="8">
        <v>0</v>
      </c>
      <c r="H27" s="8">
        <v>0</v>
      </c>
      <c r="I27" s="12"/>
    </row>
    <row r="28" ht="26.25" customHeight="1" spans="1:9">
      <c r="A28" s="4" t="s">
        <v>128</v>
      </c>
      <c r="B28" s="4" t="s">
        <v>129</v>
      </c>
      <c r="C28" s="9">
        <v>26896228.6</v>
      </c>
      <c r="D28" s="8">
        <v>0</v>
      </c>
      <c r="E28" s="8">
        <v>26896228.6</v>
      </c>
      <c r="F28" s="8">
        <v>0</v>
      </c>
      <c r="G28" s="8">
        <v>0</v>
      </c>
      <c r="H28" s="8">
        <v>0</v>
      </c>
      <c r="I28" s="12"/>
    </row>
    <row r="29" ht="26.25" customHeight="1" spans="1:9">
      <c r="A29" s="4" t="s">
        <v>130</v>
      </c>
      <c r="B29" s="23" t="s">
        <v>131</v>
      </c>
      <c r="C29" s="9">
        <v>26896228.6</v>
      </c>
      <c r="D29" s="8">
        <v>0</v>
      </c>
      <c r="E29" s="8">
        <v>26896228.6</v>
      </c>
      <c r="F29" s="8">
        <v>0</v>
      </c>
      <c r="G29" s="8">
        <v>0</v>
      </c>
      <c r="H29" s="8">
        <v>0</v>
      </c>
      <c r="I29" s="12"/>
    </row>
    <row r="30" ht="26.25" customHeight="1" spans="1:9">
      <c r="A30" s="4" t="s">
        <v>132</v>
      </c>
      <c r="B30" s="24" t="s">
        <v>133</v>
      </c>
      <c r="C30" s="9">
        <v>26896228.6</v>
      </c>
      <c r="D30" s="8">
        <v>0</v>
      </c>
      <c r="E30" s="8">
        <v>26896228.6</v>
      </c>
      <c r="F30" s="8">
        <v>0</v>
      </c>
      <c r="G30" s="8">
        <v>0</v>
      </c>
      <c r="H30" s="8">
        <v>0</v>
      </c>
      <c r="I30" s="12"/>
    </row>
    <row r="31" ht="26.25" customHeight="1" spans="1:9">
      <c r="A31" s="6" t="s">
        <v>57</v>
      </c>
      <c r="B31" s="6"/>
      <c r="C31" s="9">
        <v>32129982.13</v>
      </c>
      <c r="D31" s="9">
        <v>3354071.63</v>
      </c>
      <c r="E31" s="9">
        <f>C31-D31</f>
        <v>28775910.5</v>
      </c>
      <c r="F31" s="9">
        <v>0</v>
      </c>
      <c r="G31" s="9">
        <v>0</v>
      </c>
      <c r="H31" s="9">
        <v>0</v>
      </c>
      <c r="I31" s="29"/>
    </row>
  </sheetData>
  <mergeCells count="3">
    <mergeCell ref="A1:H1"/>
    <mergeCell ref="A2:H2"/>
    <mergeCell ref="A31:B31"/>
  </mergeCells>
  <pageMargins left="0.7" right="0.7" top="0.75" bottom="0.75" header="0.3" footer="0.3"/>
  <pageSetup paperSize="9" scale="52"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9"/>
  <sheetViews>
    <sheetView showGridLines="0" workbookViewId="0">
      <selection activeCell="D6" sqref="D6"/>
    </sheetView>
  </sheetViews>
  <sheetFormatPr defaultColWidth="9" defaultRowHeight="13.5" outlineLevelCol="4"/>
  <cols>
    <col min="1" max="1" width="42.8583333333333" customWidth="1"/>
    <col min="2" max="2" width="28.5666666666667" customWidth="1"/>
    <col min="3" max="3" width="42.8583333333333" customWidth="1"/>
    <col min="4" max="4" width="28.5666666666667" customWidth="1"/>
    <col min="5" max="5" width="14.2833333333333" customWidth="1"/>
  </cols>
  <sheetData>
    <row r="1" ht="18.75" customHeight="1" spans="1:5">
      <c r="A1" s="1" t="s">
        <v>134</v>
      </c>
      <c r="B1" s="1"/>
      <c r="C1" s="1"/>
      <c r="D1" s="1"/>
      <c r="E1" s="1"/>
    </row>
    <row r="2" ht="45" customHeight="1" spans="1:5">
      <c r="A2" s="2" t="s">
        <v>135</v>
      </c>
      <c r="B2" s="2"/>
      <c r="C2" s="2"/>
      <c r="D2" s="2"/>
      <c r="E2" s="2"/>
    </row>
    <row r="3" ht="16.5" customHeight="1" spans="4:4">
      <c r="D3" s="10" t="s">
        <v>1</v>
      </c>
    </row>
    <row r="4" ht="22.5" customHeight="1" spans="1:5">
      <c r="A4" s="3" t="s">
        <v>3</v>
      </c>
      <c r="B4" s="3"/>
      <c r="C4" s="3" t="s">
        <v>4</v>
      </c>
      <c r="D4" s="3"/>
      <c r="E4" s="22"/>
    </row>
    <row r="5" ht="22.5" customHeight="1" spans="1:5">
      <c r="A5" s="3" t="s">
        <v>136</v>
      </c>
      <c r="B5" s="3" t="s">
        <v>6</v>
      </c>
      <c r="C5" s="3" t="s">
        <v>136</v>
      </c>
      <c r="D5" s="3" t="s">
        <v>6</v>
      </c>
      <c r="E5" s="22"/>
    </row>
    <row r="6" ht="18.75" customHeight="1" spans="1:5">
      <c r="A6" s="4" t="s">
        <v>137</v>
      </c>
      <c r="B6" s="8">
        <v>28930151.63</v>
      </c>
      <c r="C6" s="4" t="s">
        <v>138</v>
      </c>
      <c r="D6" s="8">
        <v>32129982.13</v>
      </c>
      <c r="E6" s="12"/>
    </row>
    <row r="7" ht="18.75" customHeight="1" spans="1:5">
      <c r="A7" s="4" t="s">
        <v>139</v>
      </c>
      <c r="B7" s="8">
        <v>5233751.63</v>
      </c>
      <c r="C7" s="4" t="s">
        <v>140</v>
      </c>
      <c r="D7" s="8">
        <v>0</v>
      </c>
      <c r="E7" s="12"/>
    </row>
    <row r="8" ht="18.75" customHeight="1" spans="1:5">
      <c r="A8" s="4" t="s">
        <v>141</v>
      </c>
      <c r="B8" s="8">
        <v>23696400</v>
      </c>
      <c r="C8" s="4" t="s">
        <v>142</v>
      </c>
      <c r="D8" s="8">
        <v>0</v>
      </c>
      <c r="E8" s="12"/>
    </row>
    <row r="9" ht="18.75" customHeight="1" spans="1:5">
      <c r="A9" s="4" t="s">
        <v>143</v>
      </c>
      <c r="B9" s="8">
        <v>0</v>
      </c>
      <c r="C9" s="4" t="s">
        <v>144</v>
      </c>
      <c r="D9" s="8">
        <v>0</v>
      </c>
      <c r="E9" s="12"/>
    </row>
    <row r="10" ht="18.75" customHeight="1" spans="1:5">
      <c r="A10" s="4" t="s">
        <v>145</v>
      </c>
      <c r="B10" s="8">
        <v>3199830.5</v>
      </c>
      <c r="C10" s="4" t="s">
        <v>146</v>
      </c>
      <c r="D10" s="8">
        <v>0</v>
      </c>
      <c r="E10" s="12"/>
    </row>
    <row r="11" ht="18.75" customHeight="1" spans="1:5">
      <c r="A11" s="4" t="s">
        <v>139</v>
      </c>
      <c r="B11" s="8"/>
      <c r="C11" s="4" t="s">
        <v>147</v>
      </c>
      <c r="D11" s="8">
        <v>0</v>
      </c>
      <c r="E11" s="12"/>
    </row>
    <row r="12" ht="18.75" customHeight="1" spans="1:5">
      <c r="A12" s="4" t="s">
        <v>141</v>
      </c>
      <c r="B12" s="8">
        <v>3199830.5</v>
      </c>
      <c r="C12" s="4" t="s">
        <v>148</v>
      </c>
      <c r="D12" s="8">
        <v>0</v>
      </c>
      <c r="E12" s="12"/>
    </row>
    <row r="13" ht="18.75" customHeight="1" spans="1:5">
      <c r="A13" s="4" t="s">
        <v>143</v>
      </c>
      <c r="B13" s="8">
        <v>0</v>
      </c>
      <c r="C13" s="4" t="s">
        <v>149</v>
      </c>
      <c r="D13" s="8">
        <v>0</v>
      </c>
      <c r="E13" s="12"/>
    </row>
    <row r="14" ht="18.75" customHeight="1" spans="1:5">
      <c r="A14" s="4"/>
      <c r="B14" s="8"/>
      <c r="C14" s="4" t="s">
        <v>150</v>
      </c>
      <c r="D14" s="8">
        <v>4761881.26</v>
      </c>
      <c r="E14" s="12"/>
    </row>
    <row r="15" ht="18.75" customHeight="1" spans="1:5">
      <c r="A15" s="4"/>
      <c r="B15" s="8"/>
      <c r="C15" s="4" t="s">
        <v>151</v>
      </c>
      <c r="D15" s="8">
        <v>0</v>
      </c>
      <c r="E15" s="12"/>
    </row>
    <row r="16" ht="18.75" customHeight="1" spans="1:5">
      <c r="A16" s="4"/>
      <c r="B16" s="8"/>
      <c r="C16" s="4" t="s">
        <v>152</v>
      </c>
      <c r="D16" s="8">
        <v>225962.53</v>
      </c>
      <c r="E16" s="12"/>
    </row>
    <row r="17" ht="18.75" customHeight="1" spans="1:5">
      <c r="A17" s="4"/>
      <c r="B17" s="8"/>
      <c r="C17" s="4" t="s">
        <v>153</v>
      </c>
      <c r="D17" s="8">
        <v>0</v>
      </c>
      <c r="E17" s="12"/>
    </row>
    <row r="18" ht="18.75" customHeight="1" spans="1:5">
      <c r="A18" s="4"/>
      <c r="B18" s="8"/>
      <c r="C18" s="4" t="s">
        <v>154</v>
      </c>
      <c r="D18" s="8">
        <v>0</v>
      </c>
      <c r="E18" s="12"/>
    </row>
    <row r="19" ht="18.75" customHeight="1" spans="1:5">
      <c r="A19" s="4"/>
      <c r="B19" s="8"/>
      <c r="C19" s="4" t="s">
        <v>155</v>
      </c>
      <c r="D19" s="8">
        <v>0</v>
      </c>
      <c r="E19" s="12"/>
    </row>
    <row r="20" ht="18.75" customHeight="1" spans="1:5">
      <c r="A20" s="4"/>
      <c r="B20" s="8"/>
      <c r="C20" s="4" t="s">
        <v>156</v>
      </c>
      <c r="D20" s="8">
        <v>0</v>
      </c>
      <c r="E20" s="12"/>
    </row>
    <row r="21" ht="18.75" customHeight="1" spans="1:5">
      <c r="A21" s="4"/>
      <c r="B21" s="8"/>
      <c r="C21" s="4" t="s">
        <v>157</v>
      </c>
      <c r="D21" s="8">
        <v>1.9</v>
      </c>
      <c r="E21" s="12"/>
    </row>
    <row r="22" ht="18.75" customHeight="1" spans="1:5">
      <c r="A22" s="4"/>
      <c r="B22" s="8"/>
      <c r="C22" s="4" t="s">
        <v>158</v>
      </c>
      <c r="D22" s="8">
        <v>0</v>
      </c>
      <c r="E22" s="12"/>
    </row>
    <row r="23" ht="18.75" customHeight="1" spans="1:5">
      <c r="A23" s="4"/>
      <c r="B23" s="8"/>
      <c r="C23" s="4" t="s">
        <v>159</v>
      </c>
      <c r="D23" s="8">
        <v>0</v>
      </c>
      <c r="E23" s="12"/>
    </row>
    <row r="24" ht="18.75" customHeight="1" spans="1:5">
      <c r="A24" s="4"/>
      <c r="B24" s="8"/>
      <c r="C24" s="4" t="s">
        <v>160</v>
      </c>
      <c r="D24" s="8">
        <v>0</v>
      </c>
      <c r="E24" s="12"/>
    </row>
    <row r="25" ht="18.75" customHeight="1" spans="1:5">
      <c r="A25" s="4"/>
      <c r="B25" s="8"/>
      <c r="C25" s="4" t="s">
        <v>161</v>
      </c>
      <c r="D25" s="8">
        <v>0</v>
      </c>
      <c r="E25" s="12"/>
    </row>
    <row r="26" ht="18.75" customHeight="1" spans="1:5">
      <c r="A26" s="4"/>
      <c r="B26" s="8"/>
      <c r="C26" s="4" t="s">
        <v>162</v>
      </c>
      <c r="D26" s="8">
        <v>245907.84</v>
      </c>
      <c r="E26" s="12"/>
    </row>
    <row r="27" ht="18.75" customHeight="1" spans="1:5">
      <c r="A27" s="4"/>
      <c r="B27" s="8"/>
      <c r="C27" s="4" t="s">
        <v>163</v>
      </c>
      <c r="D27" s="8">
        <v>0</v>
      </c>
      <c r="E27" s="12"/>
    </row>
    <row r="28" ht="18.75" customHeight="1" spans="1:5">
      <c r="A28" s="4"/>
      <c r="B28" s="8"/>
      <c r="C28" s="4" t="s">
        <v>164</v>
      </c>
      <c r="D28" s="8">
        <v>0</v>
      </c>
      <c r="E28" s="12"/>
    </row>
    <row r="29" ht="18.75" customHeight="1" spans="1:5">
      <c r="A29" s="4"/>
      <c r="B29" s="8"/>
      <c r="C29" s="4" t="s">
        <v>165</v>
      </c>
      <c r="D29" s="8">
        <v>0</v>
      </c>
      <c r="E29" s="12"/>
    </row>
    <row r="30" ht="18.75" customHeight="1" spans="1:5">
      <c r="A30" s="4"/>
      <c r="B30" s="8"/>
      <c r="C30" s="4" t="s">
        <v>166</v>
      </c>
      <c r="D30" s="8">
        <v>0</v>
      </c>
      <c r="E30" s="12"/>
    </row>
    <row r="31" ht="18.75" customHeight="1" spans="1:5">
      <c r="A31" s="4"/>
      <c r="B31" s="8"/>
      <c r="C31" s="4" t="s">
        <v>167</v>
      </c>
      <c r="D31" s="8">
        <v>26896228.6</v>
      </c>
      <c r="E31" s="12"/>
    </row>
    <row r="32" ht="18.75" customHeight="1" spans="1:5">
      <c r="A32" s="4"/>
      <c r="B32" s="8"/>
      <c r="C32" s="4" t="s">
        <v>168</v>
      </c>
      <c r="D32" s="8">
        <v>0</v>
      </c>
      <c r="E32" s="12"/>
    </row>
    <row r="33" ht="18.75" customHeight="1" spans="1:5">
      <c r="A33" s="4"/>
      <c r="B33" s="8"/>
      <c r="C33" s="4" t="s">
        <v>169</v>
      </c>
      <c r="D33" s="8">
        <v>0</v>
      </c>
      <c r="E33" s="12"/>
    </row>
    <row r="34" ht="18.75" customHeight="1" spans="1:5">
      <c r="A34" s="4"/>
      <c r="B34" s="8"/>
      <c r="C34" s="4" t="s">
        <v>170</v>
      </c>
      <c r="D34" s="8">
        <v>0</v>
      </c>
      <c r="E34" s="12"/>
    </row>
    <row r="35" ht="18.75" customHeight="1" spans="1:5">
      <c r="A35" s="4"/>
      <c r="B35" s="8"/>
      <c r="C35" s="4" t="s">
        <v>171</v>
      </c>
      <c r="D35" s="8">
        <v>0</v>
      </c>
      <c r="E35" s="12"/>
    </row>
    <row r="36" ht="18.75" customHeight="1" spans="1:5">
      <c r="A36" s="4"/>
      <c r="B36" s="8"/>
      <c r="C36" s="4" t="s">
        <v>172</v>
      </c>
      <c r="D36" s="8">
        <v>0</v>
      </c>
      <c r="E36" s="12"/>
    </row>
    <row r="37" ht="18.75" customHeight="1" spans="1:5">
      <c r="A37" s="4"/>
      <c r="B37" s="8"/>
      <c r="C37" s="4" t="s">
        <v>173</v>
      </c>
      <c r="D37" s="8">
        <v>0</v>
      </c>
      <c r="E37" s="12"/>
    </row>
    <row r="38" ht="18.75" customHeight="1" spans="1:5">
      <c r="A38" s="4"/>
      <c r="B38" s="8"/>
      <c r="C38" s="4" t="s">
        <v>174</v>
      </c>
      <c r="D38" s="8"/>
      <c r="E38" s="12"/>
    </row>
    <row r="39" ht="18.75" customHeight="1" spans="1:5">
      <c r="A39" s="6" t="s">
        <v>51</v>
      </c>
      <c r="B39" s="9">
        <v>32129982.13</v>
      </c>
      <c r="C39" s="6" t="s">
        <v>52</v>
      </c>
      <c r="D39" s="9">
        <v>32129982.13</v>
      </c>
      <c r="E39" s="13"/>
    </row>
  </sheetData>
  <mergeCells count="4">
    <mergeCell ref="A1:D1"/>
    <mergeCell ref="A2:D2"/>
    <mergeCell ref="A4:B4"/>
    <mergeCell ref="C4:D4"/>
  </mergeCells>
  <pageMargins left="0.7" right="0.7" top="0.75" bottom="0.75" header="0.3" footer="0.3"/>
  <pageSetup paperSize="9" scale="56"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6"/>
  <sheetViews>
    <sheetView showGridLines="0" topLeftCell="A7" workbookViewId="0">
      <selection activeCell="G26" sqref="G26"/>
    </sheetView>
  </sheetViews>
  <sheetFormatPr defaultColWidth="9" defaultRowHeight="13.5" outlineLevelCol="7"/>
  <cols>
    <col min="1" max="1" width="28.5666666666667" customWidth="1"/>
    <col min="2" max="2" width="42.8583333333333" customWidth="1"/>
    <col min="3" max="7" width="28.5666666666667" customWidth="1"/>
    <col min="8" max="8" width="2.56666666666667" customWidth="1"/>
  </cols>
  <sheetData>
    <row r="1" ht="18.75" customHeight="1" spans="1:8">
      <c r="A1" s="1" t="s">
        <v>175</v>
      </c>
      <c r="B1" s="1"/>
      <c r="C1" s="1"/>
      <c r="D1" s="1"/>
      <c r="E1" s="1"/>
      <c r="F1" s="1"/>
      <c r="G1" s="1"/>
      <c r="H1" s="1"/>
    </row>
    <row r="2" ht="45" customHeight="1" spans="1:8">
      <c r="A2" s="2" t="s">
        <v>176</v>
      </c>
      <c r="B2" s="2"/>
      <c r="C2" s="2"/>
      <c r="D2" s="2"/>
      <c r="E2" s="2"/>
      <c r="F2" s="2"/>
      <c r="G2" s="2"/>
      <c r="H2" s="2"/>
    </row>
    <row r="3" ht="17.25" customHeight="1" spans="7:7">
      <c r="G3" s="10" t="s">
        <v>1</v>
      </c>
    </row>
    <row r="4" ht="22.5" customHeight="1" spans="1:8">
      <c r="A4" s="3" t="s">
        <v>76</v>
      </c>
      <c r="B4" s="3" t="s">
        <v>77</v>
      </c>
      <c r="C4" s="3" t="s">
        <v>57</v>
      </c>
      <c r="D4" s="3" t="s">
        <v>78</v>
      </c>
      <c r="E4" s="3"/>
      <c r="F4" s="3"/>
      <c r="G4" s="3" t="s">
        <v>79</v>
      </c>
      <c r="H4" s="11"/>
    </row>
    <row r="5" ht="22.5" customHeight="1" spans="1:8">
      <c r="A5" s="3"/>
      <c r="B5" s="3"/>
      <c r="C5" s="3"/>
      <c r="D5" s="3" t="s">
        <v>59</v>
      </c>
      <c r="E5" s="3" t="s">
        <v>177</v>
      </c>
      <c r="F5" s="3" t="s">
        <v>178</v>
      </c>
      <c r="G5" s="3"/>
      <c r="H5" s="11"/>
    </row>
    <row r="6" ht="26.25" customHeight="1" spans="1:8">
      <c r="A6" s="4" t="s">
        <v>83</v>
      </c>
      <c r="B6" s="4" t="s">
        <v>84</v>
      </c>
      <c r="C6" s="9">
        <v>4761881.26</v>
      </c>
      <c r="D6" s="8">
        <v>2882201.26</v>
      </c>
      <c r="E6" s="8">
        <v>2525674.82</v>
      </c>
      <c r="F6" s="8">
        <v>356526.44</v>
      </c>
      <c r="G6" s="8">
        <v>1879680</v>
      </c>
      <c r="H6" s="12"/>
    </row>
    <row r="7" ht="26.25" customHeight="1" spans="1:8">
      <c r="A7" s="4" t="s">
        <v>85</v>
      </c>
      <c r="B7" s="23" t="s">
        <v>86</v>
      </c>
      <c r="C7" s="9">
        <v>3627926.44</v>
      </c>
      <c r="D7" s="8">
        <v>2302926.44</v>
      </c>
      <c r="E7" s="8">
        <v>1946400</v>
      </c>
      <c r="F7" s="8">
        <v>356526.44</v>
      </c>
      <c r="G7" s="8">
        <v>1325000</v>
      </c>
      <c r="H7" s="12"/>
    </row>
    <row r="8" ht="26.25" customHeight="1" spans="1:8">
      <c r="A8" s="4" t="s">
        <v>87</v>
      </c>
      <c r="B8" s="24" t="s">
        <v>88</v>
      </c>
      <c r="C8" s="9">
        <v>2302926.44</v>
      </c>
      <c r="D8" s="8">
        <v>2302926.44</v>
      </c>
      <c r="E8" s="8">
        <v>1946400</v>
      </c>
      <c r="F8" s="8">
        <v>356526.44</v>
      </c>
      <c r="G8" s="8">
        <v>0</v>
      </c>
      <c r="H8" s="12"/>
    </row>
    <row r="9" ht="26.25" customHeight="1" spans="1:8">
      <c r="A9" s="4" t="s">
        <v>89</v>
      </c>
      <c r="B9" s="24" t="s">
        <v>90</v>
      </c>
      <c r="C9" s="9">
        <v>1325000</v>
      </c>
      <c r="D9" s="8">
        <v>0</v>
      </c>
      <c r="E9" s="8">
        <v>0</v>
      </c>
      <c r="F9" s="8">
        <v>0</v>
      </c>
      <c r="G9" s="8">
        <v>1325000</v>
      </c>
      <c r="H9" s="12"/>
    </row>
    <row r="10" ht="26.25" customHeight="1" spans="1:8">
      <c r="A10" s="4" t="s">
        <v>91</v>
      </c>
      <c r="B10" s="23" t="s">
        <v>92</v>
      </c>
      <c r="C10" s="9">
        <v>575232.64</v>
      </c>
      <c r="D10" s="8">
        <v>575232.64</v>
      </c>
      <c r="E10" s="8">
        <v>575232.64</v>
      </c>
      <c r="F10" s="8">
        <v>0</v>
      </c>
      <c r="G10" s="8">
        <v>0</v>
      </c>
      <c r="H10" s="12"/>
    </row>
    <row r="11" ht="26.25" customHeight="1" spans="1:8">
      <c r="A11" s="4" t="s">
        <v>93</v>
      </c>
      <c r="B11" s="24" t="s">
        <v>94</v>
      </c>
      <c r="C11" s="9">
        <v>337392</v>
      </c>
      <c r="D11" s="8">
        <v>337392</v>
      </c>
      <c r="E11" s="8">
        <v>337392</v>
      </c>
      <c r="F11" s="8">
        <v>0</v>
      </c>
      <c r="G11" s="8">
        <v>0</v>
      </c>
      <c r="H11" s="12"/>
    </row>
    <row r="12" ht="26.25" customHeight="1" spans="1:8">
      <c r="A12" s="4" t="s">
        <v>95</v>
      </c>
      <c r="B12" s="24" t="s">
        <v>96</v>
      </c>
      <c r="C12" s="9">
        <v>237840.64</v>
      </c>
      <c r="D12" s="8">
        <v>237840.64</v>
      </c>
      <c r="E12" s="8">
        <v>237840.64</v>
      </c>
      <c r="F12" s="8">
        <v>0</v>
      </c>
      <c r="G12" s="8">
        <v>0</v>
      </c>
      <c r="H12" s="12"/>
    </row>
    <row r="13" ht="26.25" customHeight="1" spans="1:8">
      <c r="A13" s="4" t="s">
        <v>97</v>
      </c>
      <c r="B13" s="23" t="s">
        <v>98</v>
      </c>
      <c r="C13" s="9">
        <v>404680</v>
      </c>
      <c r="D13" s="8">
        <v>0</v>
      </c>
      <c r="E13" s="8">
        <v>0</v>
      </c>
      <c r="F13" s="8">
        <v>0</v>
      </c>
      <c r="G13" s="8">
        <v>404680</v>
      </c>
      <c r="H13" s="12"/>
    </row>
    <row r="14" ht="26.25" customHeight="1" spans="1:8">
      <c r="A14" s="4" t="s">
        <v>99</v>
      </c>
      <c r="B14" s="24" t="s">
        <v>100</v>
      </c>
      <c r="C14" s="9">
        <v>404680</v>
      </c>
      <c r="D14" s="8">
        <v>0</v>
      </c>
      <c r="E14" s="8">
        <v>0</v>
      </c>
      <c r="F14" s="8">
        <v>0</v>
      </c>
      <c r="G14" s="8">
        <v>404680</v>
      </c>
      <c r="H14" s="12"/>
    </row>
    <row r="15" ht="26.25" customHeight="1" spans="1:8">
      <c r="A15" s="4" t="s">
        <v>101</v>
      </c>
      <c r="B15" s="23" t="s">
        <v>102</v>
      </c>
      <c r="C15" s="9">
        <v>150000</v>
      </c>
      <c r="D15" s="8">
        <v>0</v>
      </c>
      <c r="E15" s="8">
        <v>0</v>
      </c>
      <c r="F15" s="8">
        <v>0</v>
      </c>
      <c r="G15" s="8">
        <v>150000</v>
      </c>
      <c r="H15" s="12"/>
    </row>
    <row r="16" ht="26.25" customHeight="1" spans="1:8">
      <c r="A16" s="4" t="s">
        <v>103</v>
      </c>
      <c r="B16" s="24" t="s">
        <v>104</v>
      </c>
      <c r="C16" s="9">
        <v>150000</v>
      </c>
      <c r="D16" s="8">
        <v>0</v>
      </c>
      <c r="E16" s="8">
        <v>0</v>
      </c>
      <c r="F16" s="8">
        <v>0</v>
      </c>
      <c r="G16" s="8">
        <v>150000</v>
      </c>
      <c r="H16" s="12"/>
    </row>
    <row r="17" ht="26.25" customHeight="1" spans="1:8">
      <c r="A17" s="4" t="s">
        <v>105</v>
      </c>
      <c r="B17" s="23" t="s">
        <v>106</v>
      </c>
      <c r="C17" s="9">
        <v>4042.18</v>
      </c>
      <c r="D17" s="8">
        <v>4042.18</v>
      </c>
      <c r="E17" s="8">
        <v>4042.18</v>
      </c>
      <c r="F17" s="8">
        <v>0</v>
      </c>
      <c r="G17" s="8">
        <v>0</v>
      </c>
      <c r="H17" s="12"/>
    </row>
    <row r="18" ht="26.25" customHeight="1" spans="1:8">
      <c r="A18" s="4" t="s">
        <v>107</v>
      </c>
      <c r="B18" s="24" t="s">
        <v>106</v>
      </c>
      <c r="C18" s="9">
        <v>4042.18</v>
      </c>
      <c r="D18" s="8">
        <v>4042.18</v>
      </c>
      <c r="E18" s="8">
        <v>4042.18</v>
      </c>
      <c r="F18" s="8">
        <v>0</v>
      </c>
      <c r="G18" s="8">
        <v>0</v>
      </c>
      <c r="H18" s="12"/>
    </row>
    <row r="19" ht="26.25" customHeight="1" spans="1:8">
      <c r="A19" s="4" t="s">
        <v>108</v>
      </c>
      <c r="B19" s="4" t="s">
        <v>109</v>
      </c>
      <c r="C19" s="9">
        <v>225962.53</v>
      </c>
      <c r="D19" s="8">
        <v>225962.53</v>
      </c>
      <c r="E19" s="8">
        <v>225962.53</v>
      </c>
      <c r="F19" s="8">
        <v>0</v>
      </c>
      <c r="G19" s="8">
        <v>0</v>
      </c>
      <c r="H19" s="12"/>
    </row>
    <row r="20" ht="26.25" customHeight="1" spans="1:8">
      <c r="A20" s="4" t="s">
        <v>110</v>
      </c>
      <c r="B20" s="23" t="s">
        <v>111</v>
      </c>
      <c r="C20" s="9">
        <v>225962.53</v>
      </c>
      <c r="D20" s="8">
        <v>225962.53</v>
      </c>
      <c r="E20" s="8">
        <v>225962.53</v>
      </c>
      <c r="F20" s="8">
        <v>0</v>
      </c>
      <c r="G20" s="8">
        <v>0</v>
      </c>
      <c r="H20" s="12"/>
    </row>
    <row r="21" ht="26.25" customHeight="1" spans="1:8">
      <c r="A21" s="4" t="s">
        <v>112</v>
      </c>
      <c r="B21" s="24" t="s">
        <v>113</v>
      </c>
      <c r="C21" s="9">
        <v>126406.61</v>
      </c>
      <c r="D21" s="8">
        <v>126406.61</v>
      </c>
      <c r="E21" s="8">
        <v>126406.61</v>
      </c>
      <c r="F21" s="8">
        <v>0</v>
      </c>
      <c r="G21" s="8">
        <v>0</v>
      </c>
      <c r="H21" s="12"/>
    </row>
    <row r="22" ht="26.25" customHeight="1" spans="1:8">
      <c r="A22" s="4" t="s">
        <v>114</v>
      </c>
      <c r="B22" s="24" t="s">
        <v>115</v>
      </c>
      <c r="C22" s="9">
        <v>99555.92</v>
      </c>
      <c r="D22" s="8">
        <v>99555.92</v>
      </c>
      <c r="E22" s="8">
        <v>99555.92</v>
      </c>
      <c r="F22" s="8">
        <v>0</v>
      </c>
      <c r="G22" s="8">
        <v>0</v>
      </c>
      <c r="H22" s="12"/>
    </row>
    <row r="23" ht="26.25" customHeight="1" spans="1:8">
      <c r="A23" s="4" t="s">
        <v>122</v>
      </c>
      <c r="B23" s="4" t="s">
        <v>123</v>
      </c>
      <c r="C23" s="9">
        <v>245907.84</v>
      </c>
      <c r="D23" s="8">
        <v>245907.84</v>
      </c>
      <c r="E23" s="8">
        <v>245907.84</v>
      </c>
      <c r="F23" s="8">
        <v>0</v>
      </c>
      <c r="G23" s="8">
        <v>0</v>
      </c>
      <c r="H23" s="12"/>
    </row>
    <row r="24" ht="26.25" customHeight="1" spans="1:8">
      <c r="A24" s="4" t="s">
        <v>124</v>
      </c>
      <c r="B24" s="23" t="s">
        <v>125</v>
      </c>
      <c r="C24" s="9">
        <v>245907.84</v>
      </c>
      <c r="D24" s="8">
        <v>245907.84</v>
      </c>
      <c r="E24" s="8">
        <v>245907.84</v>
      </c>
      <c r="F24" s="8">
        <v>0</v>
      </c>
      <c r="G24" s="8">
        <v>0</v>
      </c>
      <c r="H24" s="12"/>
    </row>
    <row r="25" ht="26.25" customHeight="1" spans="1:8">
      <c r="A25" s="4" t="s">
        <v>126</v>
      </c>
      <c r="B25" s="24" t="s">
        <v>127</v>
      </c>
      <c r="C25" s="9">
        <v>245907.84</v>
      </c>
      <c r="D25" s="8">
        <v>245907.84</v>
      </c>
      <c r="E25" s="8">
        <v>245907.84</v>
      </c>
      <c r="F25" s="8">
        <v>0</v>
      </c>
      <c r="G25" s="8">
        <v>0</v>
      </c>
      <c r="H25" s="12"/>
    </row>
    <row r="26" ht="26.25" customHeight="1" spans="1:8">
      <c r="A26" s="6" t="s">
        <v>179</v>
      </c>
      <c r="B26" s="6"/>
      <c r="C26" s="9">
        <f>C6+C19+C24</f>
        <v>5233751.63</v>
      </c>
      <c r="D26" s="9">
        <f>D6+D19+D24</f>
        <v>3354071.63</v>
      </c>
      <c r="E26" s="9">
        <f>E6+E19+E24</f>
        <v>2997545.19</v>
      </c>
      <c r="F26" s="9">
        <f>F6+F19+F24</f>
        <v>356526.44</v>
      </c>
      <c r="G26" s="9">
        <f>G6+G19+G24</f>
        <v>1879680</v>
      </c>
      <c r="H26" s="13"/>
    </row>
  </sheetData>
  <mergeCells count="8">
    <mergeCell ref="A1:G1"/>
    <mergeCell ref="A2:G2"/>
    <mergeCell ref="D4:F4"/>
    <mergeCell ref="A26:B26"/>
    <mergeCell ref="A4:A5"/>
    <mergeCell ref="B4:B5"/>
    <mergeCell ref="C4:C5"/>
    <mergeCell ref="G4:G5"/>
  </mergeCells>
  <pageMargins left="0.7" right="0.7" top="0.75" bottom="0.75" header="0.3" footer="0.3"/>
  <pageSetup paperSize="9" scale="41" fitToHeight="0"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2"/>
  <sheetViews>
    <sheetView showGridLines="0" topLeftCell="A15" workbookViewId="0">
      <selection activeCell="A1" sqref="A1:E1"/>
    </sheetView>
  </sheetViews>
  <sheetFormatPr defaultColWidth="9" defaultRowHeight="13.5" outlineLevelCol="5"/>
  <cols>
    <col min="1" max="1" width="28.5666666666667" customWidth="1"/>
    <col min="2" max="2" width="42.8583333333333" customWidth="1"/>
    <col min="3" max="5" width="28.5666666666667" customWidth="1"/>
    <col min="6" max="6" width="4.85833333333333" customWidth="1"/>
  </cols>
  <sheetData>
    <row r="1" ht="18.75" customHeight="1" spans="1:6">
      <c r="A1" s="1" t="s">
        <v>180</v>
      </c>
      <c r="B1" s="1"/>
      <c r="C1" s="1"/>
      <c r="D1" s="1"/>
      <c r="E1" s="1"/>
      <c r="F1" s="1"/>
    </row>
    <row r="2" ht="45" customHeight="1" spans="1:6">
      <c r="A2" s="2" t="s">
        <v>181</v>
      </c>
      <c r="B2" s="2"/>
      <c r="C2" s="2"/>
      <c r="D2" s="2"/>
      <c r="E2" s="2"/>
      <c r="F2" s="2"/>
    </row>
    <row r="3" ht="18" customHeight="1" spans="5:5">
      <c r="E3" s="10" t="s">
        <v>1</v>
      </c>
    </row>
    <row r="4" ht="22.5" customHeight="1" spans="1:6">
      <c r="A4" s="3" t="s">
        <v>182</v>
      </c>
      <c r="B4" s="3"/>
      <c r="C4" s="3" t="s">
        <v>183</v>
      </c>
      <c r="D4" s="3"/>
      <c r="E4" s="3"/>
      <c r="F4" s="11"/>
    </row>
    <row r="5" ht="22.5" customHeight="1" spans="1:6">
      <c r="A5" s="3" t="s">
        <v>76</v>
      </c>
      <c r="B5" s="3" t="s">
        <v>77</v>
      </c>
      <c r="C5" s="3" t="s">
        <v>57</v>
      </c>
      <c r="D5" s="3" t="s">
        <v>177</v>
      </c>
      <c r="E5" s="3" t="s">
        <v>178</v>
      </c>
      <c r="F5" s="11"/>
    </row>
    <row r="6" ht="26.25" customHeight="1" spans="1:6">
      <c r="A6" s="4" t="s">
        <v>184</v>
      </c>
      <c r="B6" s="4" t="s">
        <v>185</v>
      </c>
      <c r="C6" s="8">
        <v>2622011.19</v>
      </c>
      <c r="D6" s="8">
        <v>2622011.19</v>
      </c>
      <c r="E6" s="8">
        <v>0</v>
      </c>
      <c r="F6" s="12"/>
    </row>
    <row r="7" ht="26.25" customHeight="1" spans="1:6">
      <c r="A7" s="4" t="s">
        <v>186</v>
      </c>
      <c r="B7" s="23" t="s">
        <v>187</v>
      </c>
      <c r="C7" s="8">
        <v>862416</v>
      </c>
      <c r="D7" s="8">
        <v>862416</v>
      </c>
      <c r="E7" s="8">
        <v>0</v>
      </c>
      <c r="F7" s="12"/>
    </row>
    <row r="8" ht="26.25" customHeight="1" spans="1:6">
      <c r="A8" s="4" t="s">
        <v>188</v>
      </c>
      <c r="B8" s="23" t="s">
        <v>189</v>
      </c>
      <c r="C8" s="8">
        <v>718986</v>
      </c>
      <c r="D8" s="8">
        <v>718986</v>
      </c>
      <c r="E8" s="8">
        <v>0</v>
      </c>
      <c r="F8" s="12"/>
    </row>
    <row r="9" ht="26.25" customHeight="1" spans="1:6">
      <c r="A9" s="4" t="s">
        <v>190</v>
      </c>
      <c r="B9" s="23" t="s">
        <v>191</v>
      </c>
      <c r="C9" s="8">
        <v>117396</v>
      </c>
      <c r="D9" s="8">
        <v>117396</v>
      </c>
      <c r="E9" s="8">
        <v>0</v>
      </c>
      <c r="F9" s="12"/>
    </row>
    <row r="10" ht="26.25" customHeight="1" spans="1:6">
      <c r="A10" s="4" t="s">
        <v>192</v>
      </c>
      <c r="B10" s="23" t="s">
        <v>193</v>
      </c>
      <c r="C10" s="8">
        <v>237840.64</v>
      </c>
      <c r="D10" s="8">
        <v>237840.64</v>
      </c>
      <c r="E10" s="8">
        <v>0</v>
      </c>
      <c r="F10" s="12"/>
    </row>
    <row r="11" ht="26.25" customHeight="1" spans="1:6">
      <c r="A11" s="4" t="s">
        <v>194</v>
      </c>
      <c r="B11" s="23" t="s">
        <v>195</v>
      </c>
      <c r="C11" s="8">
        <v>126406.61</v>
      </c>
      <c r="D11" s="8">
        <v>126406.61</v>
      </c>
      <c r="E11" s="8">
        <v>0</v>
      </c>
      <c r="F11" s="12"/>
    </row>
    <row r="12" ht="26.25" customHeight="1" spans="1:6">
      <c r="A12" s="4" t="s">
        <v>196</v>
      </c>
      <c r="B12" s="23" t="s">
        <v>197</v>
      </c>
      <c r="C12" s="8">
        <v>99555.92</v>
      </c>
      <c r="D12" s="8">
        <v>99555.92</v>
      </c>
      <c r="E12" s="8">
        <v>0</v>
      </c>
      <c r="F12" s="12"/>
    </row>
    <row r="13" ht="26.25" customHeight="1" spans="1:6">
      <c r="A13" s="4" t="s">
        <v>198</v>
      </c>
      <c r="B13" s="23" t="s">
        <v>199</v>
      </c>
      <c r="C13" s="8">
        <v>4042.18</v>
      </c>
      <c r="D13" s="8">
        <v>4042.18</v>
      </c>
      <c r="E13" s="8">
        <v>0</v>
      </c>
      <c r="F13" s="12"/>
    </row>
    <row r="14" ht="26.25" customHeight="1" spans="1:6">
      <c r="A14" s="4" t="s">
        <v>200</v>
      </c>
      <c r="B14" s="23" t="s">
        <v>127</v>
      </c>
      <c r="C14" s="8">
        <v>245907.84</v>
      </c>
      <c r="D14" s="8">
        <v>245907.84</v>
      </c>
      <c r="E14" s="8">
        <v>0</v>
      </c>
      <c r="F14" s="12"/>
    </row>
    <row r="15" ht="26.25" customHeight="1" spans="1:6">
      <c r="A15" s="4" t="s">
        <v>201</v>
      </c>
      <c r="B15" s="23" t="s">
        <v>202</v>
      </c>
      <c r="C15" s="8">
        <v>209460</v>
      </c>
      <c r="D15" s="8">
        <v>209460</v>
      </c>
      <c r="E15" s="8">
        <v>0</v>
      </c>
      <c r="F15" s="12"/>
    </row>
    <row r="16" ht="26.25" customHeight="1" spans="1:6">
      <c r="A16" s="4" t="s">
        <v>203</v>
      </c>
      <c r="B16" s="4" t="s">
        <v>204</v>
      </c>
      <c r="C16" s="8">
        <v>350126.44</v>
      </c>
      <c r="D16" s="8">
        <v>0</v>
      </c>
      <c r="E16" s="8">
        <v>350126.44</v>
      </c>
      <c r="F16" s="12"/>
    </row>
    <row r="17" ht="26.25" customHeight="1" spans="1:6">
      <c r="A17" s="4" t="s">
        <v>205</v>
      </c>
      <c r="B17" s="23" t="s">
        <v>206</v>
      </c>
      <c r="C17" s="8">
        <v>70101</v>
      </c>
      <c r="D17" s="8">
        <v>0</v>
      </c>
      <c r="E17" s="8">
        <v>70101</v>
      </c>
      <c r="F17" s="12"/>
    </row>
    <row r="18" ht="26.25" customHeight="1" spans="1:6">
      <c r="A18" s="4" t="s">
        <v>207</v>
      </c>
      <c r="B18" s="23" t="s">
        <v>208</v>
      </c>
      <c r="C18" s="8">
        <v>20000</v>
      </c>
      <c r="D18" s="8">
        <v>0</v>
      </c>
      <c r="E18" s="8">
        <v>20000</v>
      </c>
      <c r="F18" s="12"/>
    </row>
    <row r="19" ht="26.25" customHeight="1" spans="1:6">
      <c r="A19" s="4" t="s">
        <v>209</v>
      </c>
      <c r="B19" s="23" t="s">
        <v>210</v>
      </c>
      <c r="C19" s="8">
        <v>46760</v>
      </c>
      <c r="D19" s="8">
        <v>0</v>
      </c>
      <c r="E19" s="8">
        <v>46760</v>
      </c>
      <c r="F19" s="12"/>
    </row>
    <row r="20" ht="26.25" customHeight="1" spans="1:6">
      <c r="A20" s="4" t="s">
        <v>211</v>
      </c>
      <c r="B20" s="23" t="s">
        <v>212</v>
      </c>
      <c r="C20" s="8">
        <v>5600</v>
      </c>
      <c r="D20" s="8">
        <v>0</v>
      </c>
      <c r="E20" s="8">
        <v>5600</v>
      </c>
      <c r="F20" s="12"/>
    </row>
    <row r="21" ht="26.25" customHeight="1" spans="1:6">
      <c r="A21" s="4" t="s">
        <v>213</v>
      </c>
      <c r="B21" s="23" t="s">
        <v>214</v>
      </c>
      <c r="C21" s="8">
        <v>2400</v>
      </c>
      <c r="D21" s="8">
        <v>0</v>
      </c>
      <c r="E21" s="8">
        <v>2400</v>
      </c>
      <c r="F21" s="12"/>
    </row>
    <row r="22" ht="26.25" customHeight="1" spans="1:6">
      <c r="A22" s="4" t="s">
        <v>215</v>
      </c>
      <c r="B22" s="23" t="s">
        <v>216</v>
      </c>
      <c r="C22" s="8">
        <v>10000</v>
      </c>
      <c r="D22" s="8">
        <v>0</v>
      </c>
      <c r="E22" s="8">
        <v>10000</v>
      </c>
      <c r="F22" s="12"/>
    </row>
    <row r="23" ht="26.25" customHeight="1" spans="1:6">
      <c r="A23" s="4" t="s">
        <v>217</v>
      </c>
      <c r="B23" s="23" t="s">
        <v>218</v>
      </c>
      <c r="C23" s="8">
        <v>27265.44</v>
      </c>
      <c r="D23" s="8">
        <v>0</v>
      </c>
      <c r="E23" s="8">
        <v>27265.44</v>
      </c>
      <c r="F23" s="12"/>
    </row>
    <row r="24" ht="26.25" customHeight="1" spans="1:6">
      <c r="A24" s="4" t="s">
        <v>219</v>
      </c>
      <c r="B24" s="23" t="s">
        <v>220</v>
      </c>
      <c r="C24" s="8">
        <v>15000</v>
      </c>
      <c r="D24" s="8">
        <v>0</v>
      </c>
      <c r="E24" s="8">
        <v>15000</v>
      </c>
      <c r="F24" s="12"/>
    </row>
    <row r="25" ht="26.25" customHeight="1" spans="1:6">
      <c r="A25" s="4" t="s">
        <v>221</v>
      </c>
      <c r="B25" s="23" t="s">
        <v>222</v>
      </c>
      <c r="C25" s="8">
        <v>149400</v>
      </c>
      <c r="D25" s="8">
        <v>0</v>
      </c>
      <c r="E25" s="8">
        <v>149400</v>
      </c>
      <c r="F25" s="12"/>
    </row>
    <row r="26" ht="26.25" customHeight="1" spans="1:6">
      <c r="A26" s="4" t="s">
        <v>223</v>
      </c>
      <c r="B26" s="23" t="s">
        <v>224</v>
      </c>
      <c r="C26" s="8">
        <v>3600</v>
      </c>
      <c r="D26" s="8">
        <v>0</v>
      </c>
      <c r="E26" s="8">
        <v>3600</v>
      </c>
      <c r="F26" s="12"/>
    </row>
    <row r="27" ht="26.25" customHeight="1" spans="1:6">
      <c r="A27" s="4" t="s">
        <v>225</v>
      </c>
      <c r="B27" s="4" t="s">
        <v>226</v>
      </c>
      <c r="C27" s="8">
        <v>375534</v>
      </c>
      <c r="D27" s="8">
        <v>375534</v>
      </c>
      <c r="E27" s="8">
        <v>0</v>
      </c>
      <c r="F27" s="12"/>
    </row>
    <row r="28" ht="26.25" customHeight="1" spans="1:6">
      <c r="A28" s="4" t="s">
        <v>227</v>
      </c>
      <c r="B28" s="23" t="s">
        <v>228</v>
      </c>
      <c r="C28" s="8">
        <v>337392</v>
      </c>
      <c r="D28" s="8">
        <v>337392</v>
      </c>
      <c r="E28" s="8">
        <v>0</v>
      </c>
      <c r="F28" s="12"/>
    </row>
    <row r="29" ht="26.25" customHeight="1" spans="1:6">
      <c r="A29" s="4" t="s">
        <v>229</v>
      </c>
      <c r="B29" s="23" t="s">
        <v>230</v>
      </c>
      <c r="C29" s="8">
        <v>38142</v>
      </c>
      <c r="D29" s="8">
        <v>38142</v>
      </c>
      <c r="E29" s="8">
        <v>0</v>
      </c>
      <c r="F29" s="12"/>
    </row>
    <row r="30" ht="26.25" customHeight="1" spans="1:6">
      <c r="A30" s="4" t="s">
        <v>231</v>
      </c>
      <c r="B30" s="4" t="s">
        <v>232</v>
      </c>
      <c r="C30" s="8">
        <v>6400</v>
      </c>
      <c r="D30" s="8">
        <v>0</v>
      </c>
      <c r="E30" s="8">
        <v>6400</v>
      </c>
      <c r="F30" s="12"/>
    </row>
    <row r="31" ht="26.25" customHeight="1" spans="1:6">
      <c r="A31" s="4" t="s">
        <v>233</v>
      </c>
      <c r="B31" s="23" t="s">
        <v>234</v>
      </c>
      <c r="C31" s="8">
        <v>6400</v>
      </c>
      <c r="D31" s="8">
        <v>0</v>
      </c>
      <c r="E31" s="8">
        <v>6400</v>
      </c>
      <c r="F31" s="12"/>
    </row>
    <row r="32" ht="26.25" customHeight="1" spans="1:6">
      <c r="A32" s="6" t="s">
        <v>179</v>
      </c>
      <c r="B32" s="6"/>
      <c r="C32" s="9">
        <v>3354071.63</v>
      </c>
      <c r="D32" s="9">
        <v>2997545.19</v>
      </c>
      <c r="E32" s="9">
        <v>356526.44</v>
      </c>
      <c r="F32" s="13"/>
    </row>
  </sheetData>
  <mergeCells count="5">
    <mergeCell ref="A1:E1"/>
    <mergeCell ref="A2:E2"/>
    <mergeCell ref="A4:B4"/>
    <mergeCell ref="C4:E4"/>
    <mergeCell ref="A32:B32"/>
  </mergeCells>
  <pageMargins left="0.7" right="0.7" top="0.75" bottom="0.75" header="0.3" footer="0.3"/>
  <pageSetup paperSize="9" scale="55" fitToHeight="0"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7"/>
  <sheetViews>
    <sheetView showGridLines="0" workbookViewId="0">
      <selection activeCell="B15" sqref="B15"/>
    </sheetView>
  </sheetViews>
  <sheetFormatPr defaultColWidth="9" defaultRowHeight="13.5" outlineLevelRow="6"/>
  <cols>
    <col min="1" max="1" width="21.625" customWidth="1"/>
    <col min="2" max="3" width="21.25" customWidth="1"/>
    <col min="4" max="4" width="9.25" customWidth="1"/>
    <col min="5" max="5" width="21.125" customWidth="1"/>
    <col min="6" max="6" width="27" customWidth="1"/>
    <col min="7" max="7" width="15.25" customWidth="1"/>
    <col min="8" max="9" width="21.25" customWidth="1"/>
    <col min="10" max="10" width="9.25" customWidth="1"/>
    <col min="11" max="11" width="21.125" customWidth="1"/>
    <col min="12" max="12" width="27" customWidth="1"/>
    <col min="13" max="13" width="15.25" customWidth="1"/>
    <col min="14" max="15" width="21.25" customWidth="1"/>
    <col min="16" max="16" width="9.25" customWidth="1"/>
    <col min="17" max="17" width="21.125" customWidth="1"/>
    <col min="18" max="18" width="27" customWidth="1"/>
    <col min="19" max="19" width="15.25" customWidth="1"/>
    <col min="20" max="20" width="3.85833333333333" customWidth="1"/>
  </cols>
  <sheetData>
    <row r="1" ht="18.75" customHeight="1" spans="1:20">
      <c r="A1" s="1" t="s">
        <v>235</v>
      </c>
      <c r="B1" s="1"/>
      <c r="C1" s="1"/>
      <c r="D1" s="1"/>
      <c r="E1" s="1"/>
      <c r="F1" s="1"/>
      <c r="G1" s="1"/>
      <c r="H1" s="1"/>
      <c r="I1" s="1"/>
      <c r="J1" s="1"/>
      <c r="K1" s="1"/>
      <c r="L1" s="1"/>
      <c r="M1" s="1"/>
      <c r="N1" s="1"/>
      <c r="O1" s="1"/>
      <c r="P1" s="1"/>
      <c r="Q1" s="1"/>
      <c r="R1" s="1"/>
      <c r="S1" s="1"/>
      <c r="T1" s="1"/>
    </row>
    <row r="2" ht="45" customHeight="1" spans="1:19">
      <c r="A2" s="2" t="s">
        <v>236</v>
      </c>
      <c r="B2" s="2"/>
      <c r="C2" s="2"/>
      <c r="D2" s="2"/>
      <c r="E2" s="2"/>
      <c r="F2" s="2"/>
      <c r="G2" s="2"/>
      <c r="H2" s="2"/>
      <c r="I2" s="2"/>
      <c r="J2" s="2"/>
      <c r="K2" s="2"/>
      <c r="L2" s="2"/>
      <c r="M2" s="2"/>
      <c r="N2" s="2"/>
      <c r="O2" s="2"/>
      <c r="P2" s="2"/>
      <c r="Q2" s="2"/>
      <c r="R2" s="2"/>
      <c r="S2" s="2"/>
    </row>
    <row r="3" ht="16.5" customHeight="1" spans="19:19">
      <c r="S3" s="10" t="s">
        <v>1</v>
      </c>
    </row>
    <row r="4" ht="26.25" customHeight="1" spans="1:20">
      <c r="A4" s="3" t="s">
        <v>237</v>
      </c>
      <c r="B4" s="3" t="s">
        <v>238</v>
      </c>
      <c r="C4" s="3"/>
      <c r="D4" s="3"/>
      <c r="E4" s="3"/>
      <c r="F4" s="3"/>
      <c r="G4" s="3"/>
      <c r="H4" s="3" t="s">
        <v>239</v>
      </c>
      <c r="I4" s="3"/>
      <c r="J4" s="3"/>
      <c r="K4" s="3"/>
      <c r="L4" s="3"/>
      <c r="M4" s="3"/>
      <c r="N4" s="3" t="s">
        <v>240</v>
      </c>
      <c r="O4" s="3"/>
      <c r="P4" s="3"/>
      <c r="Q4" s="3"/>
      <c r="R4" s="3"/>
      <c r="S4" s="3"/>
      <c r="T4" s="27"/>
    </row>
    <row r="5" ht="23.25" customHeight="1" spans="1:20">
      <c r="A5" s="3"/>
      <c r="B5" s="3" t="s">
        <v>241</v>
      </c>
      <c r="C5" s="3" t="s">
        <v>242</v>
      </c>
      <c r="D5" s="3" t="s">
        <v>243</v>
      </c>
      <c r="E5" s="3"/>
      <c r="F5" s="3"/>
      <c r="G5" s="3" t="s">
        <v>216</v>
      </c>
      <c r="H5" s="3" t="s">
        <v>241</v>
      </c>
      <c r="I5" s="3" t="s">
        <v>242</v>
      </c>
      <c r="J5" s="3" t="s">
        <v>243</v>
      </c>
      <c r="K5" s="3"/>
      <c r="L5" s="3"/>
      <c r="M5" s="3" t="s">
        <v>216</v>
      </c>
      <c r="N5" s="3" t="s">
        <v>241</v>
      </c>
      <c r="O5" s="3" t="s">
        <v>242</v>
      </c>
      <c r="P5" s="3" t="s">
        <v>243</v>
      </c>
      <c r="Q5" s="3"/>
      <c r="R5" s="3"/>
      <c r="S5" s="3" t="s">
        <v>216</v>
      </c>
      <c r="T5" s="27"/>
    </row>
    <row r="6" ht="21" customHeight="1" spans="1:20">
      <c r="A6" s="3"/>
      <c r="B6" s="3"/>
      <c r="C6" s="3"/>
      <c r="D6" s="3" t="s">
        <v>59</v>
      </c>
      <c r="E6" s="3" t="s">
        <v>244</v>
      </c>
      <c r="F6" s="3" t="s">
        <v>220</v>
      </c>
      <c r="G6" s="3"/>
      <c r="H6" s="3"/>
      <c r="I6" s="3"/>
      <c r="J6" s="3" t="s">
        <v>59</v>
      </c>
      <c r="K6" s="3" t="s">
        <v>244</v>
      </c>
      <c r="L6" s="3" t="s">
        <v>220</v>
      </c>
      <c r="M6" s="3"/>
      <c r="N6" s="3"/>
      <c r="O6" s="3"/>
      <c r="P6" s="3" t="s">
        <v>59</v>
      </c>
      <c r="Q6" s="3" t="s">
        <v>244</v>
      </c>
      <c r="R6" s="3" t="s">
        <v>220</v>
      </c>
      <c r="S6" s="3"/>
      <c r="T6" s="27"/>
    </row>
    <row r="7" ht="30.75" customHeight="1" spans="1:19">
      <c r="A7" s="25" t="s">
        <v>245</v>
      </c>
      <c r="B7" s="26">
        <v>30000</v>
      </c>
      <c r="C7" s="26">
        <v>0</v>
      </c>
      <c r="D7" s="26">
        <v>15000</v>
      </c>
      <c r="E7" s="26">
        <v>0</v>
      </c>
      <c r="F7" s="26">
        <v>15000</v>
      </c>
      <c r="G7" s="26">
        <v>15000</v>
      </c>
      <c r="H7" s="26">
        <v>16645</v>
      </c>
      <c r="I7" s="26">
        <v>0</v>
      </c>
      <c r="J7" s="26">
        <v>15000</v>
      </c>
      <c r="K7" s="26">
        <v>0</v>
      </c>
      <c r="L7" s="26">
        <v>15000</v>
      </c>
      <c r="M7" s="26">
        <v>1645</v>
      </c>
      <c r="N7" s="26">
        <v>25000</v>
      </c>
      <c r="O7" s="26">
        <v>0</v>
      </c>
      <c r="P7" s="26">
        <v>15000</v>
      </c>
      <c r="Q7" s="26">
        <v>0</v>
      </c>
      <c r="R7" s="26">
        <v>15000</v>
      </c>
      <c r="S7" s="26">
        <v>10000</v>
      </c>
    </row>
  </sheetData>
  <mergeCells count="18">
    <mergeCell ref="A1:S1"/>
    <mergeCell ref="A2:S2"/>
    <mergeCell ref="B4:G4"/>
    <mergeCell ref="H4:M4"/>
    <mergeCell ref="N4:S4"/>
    <mergeCell ref="D5:F5"/>
    <mergeCell ref="J5:L5"/>
    <mergeCell ref="P5:R5"/>
    <mergeCell ref="A4:A6"/>
    <mergeCell ref="B5:B6"/>
    <mergeCell ref="C5:C6"/>
    <mergeCell ref="G5:G6"/>
    <mergeCell ref="H5:H6"/>
    <mergeCell ref="I5:I6"/>
    <mergeCell ref="M5:M6"/>
    <mergeCell ref="N5:N6"/>
    <mergeCell ref="O5:O6"/>
    <mergeCell ref="S5:S6"/>
  </mergeCells>
  <pageMargins left="0.7" right="0.7" top="0.75" bottom="0.75" header="0.3" footer="0.3"/>
  <pageSetup paperSize="9" scale="36"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2"/>
  <sheetViews>
    <sheetView showGridLines="0" workbookViewId="0">
      <selection activeCell="A1" sqref="A1"/>
    </sheetView>
  </sheetViews>
  <sheetFormatPr defaultColWidth="9" defaultRowHeight="13.5" outlineLevelCol="5"/>
  <cols>
    <col min="1" max="1" width="28.5666666666667" customWidth="1"/>
    <col min="2" max="2" width="42.8583333333333" customWidth="1"/>
    <col min="3" max="5" width="28.5666666666667" customWidth="1"/>
    <col min="6" max="6" width="5.28333333333333" customWidth="1"/>
  </cols>
  <sheetData>
    <row r="1" ht="18.75" customHeight="1" spans="1:6">
      <c r="A1" s="1" t="s">
        <v>246</v>
      </c>
      <c r="F1" s="1"/>
    </row>
    <row r="2" ht="45" customHeight="1" spans="1:6">
      <c r="A2" s="2" t="s">
        <v>247</v>
      </c>
      <c r="B2" s="2"/>
      <c r="C2" s="2"/>
      <c r="D2" s="2"/>
      <c r="E2" s="2"/>
      <c r="F2" s="2"/>
    </row>
    <row r="3" ht="17.25" customHeight="1" spans="5:5">
      <c r="E3" s="10" t="s">
        <v>1</v>
      </c>
    </row>
    <row r="4" ht="22.5" customHeight="1" spans="1:6">
      <c r="A4" s="3" t="s">
        <v>76</v>
      </c>
      <c r="B4" s="3" t="s">
        <v>77</v>
      </c>
      <c r="C4" s="3" t="s">
        <v>248</v>
      </c>
      <c r="D4" s="3"/>
      <c r="E4" s="3"/>
      <c r="F4" s="11"/>
    </row>
    <row r="5" ht="22.5" customHeight="1" spans="1:6">
      <c r="A5" s="3"/>
      <c r="B5" s="3"/>
      <c r="C5" s="3" t="s">
        <v>57</v>
      </c>
      <c r="D5" s="3" t="s">
        <v>78</v>
      </c>
      <c r="E5" s="3" t="s">
        <v>79</v>
      </c>
      <c r="F5" s="11"/>
    </row>
    <row r="6" ht="26.25" customHeight="1" spans="1:6">
      <c r="A6" s="4" t="s">
        <v>116</v>
      </c>
      <c r="B6" s="4" t="s">
        <v>117</v>
      </c>
      <c r="C6" s="8">
        <v>1.9</v>
      </c>
      <c r="D6" s="8">
        <v>0</v>
      </c>
      <c r="E6" s="8">
        <v>1.9</v>
      </c>
      <c r="F6" s="12"/>
    </row>
    <row r="7" ht="26.25" customHeight="1" spans="1:6">
      <c r="A7" s="4" t="s">
        <v>118</v>
      </c>
      <c r="B7" s="23" t="s">
        <v>119</v>
      </c>
      <c r="C7" s="8">
        <v>1.9</v>
      </c>
      <c r="D7" s="8">
        <v>0</v>
      </c>
      <c r="E7" s="8">
        <v>1.9</v>
      </c>
      <c r="F7" s="12"/>
    </row>
    <row r="8" ht="26.25" customHeight="1" spans="1:6">
      <c r="A8" s="4" t="s">
        <v>120</v>
      </c>
      <c r="B8" s="24" t="s">
        <v>121</v>
      </c>
      <c r="C8" s="8">
        <v>1.9</v>
      </c>
      <c r="D8" s="8">
        <v>0</v>
      </c>
      <c r="E8" s="8">
        <v>1.9</v>
      </c>
      <c r="F8" s="12"/>
    </row>
    <row r="9" ht="26.25" customHeight="1" spans="1:6">
      <c r="A9" s="4" t="s">
        <v>128</v>
      </c>
      <c r="B9" s="4" t="s">
        <v>129</v>
      </c>
      <c r="C9" s="8">
        <v>26896228.6</v>
      </c>
      <c r="D9" s="8">
        <v>0</v>
      </c>
      <c r="E9" s="8">
        <v>26896228.6</v>
      </c>
      <c r="F9" s="12"/>
    </row>
    <row r="10" ht="26.25" customHeight="1" spans="1:6">
      <c r="A10" s="4" t="s">
        <v>130</v>
      </c>
      <c r="B10" s="23" t="s">
        <v>131</v>
      </c>
      <c r="C10" s="8">
        <v>26896228.6</v>
      </c>
      <c r="D10" s="8">
        <v>0</v>
      </c>
      <c r="E10" s="8">
        <v>26896228.6</v>
      </c>
      <c r="F10" s="12"/>
    </row>
    <row r="11" ht="26.25" customHeight="1" spans="1:6">
      <c r="A11" s="4" t="s">
        <v>132</v>
      </c>
      <c r="B11" s="24" t="s">
        <v>133</v>
      </c>
      <c r="C11" s="8">
        <v>26896228.6</v>
      </c>
      <c r="D11" s="8">
        <v>0</v>
      </c>
      <c r="E11" s="8">
        <v>26896228.6</v>
      </c>
      <c r="F11" s="12"/>
    </row>
    <row r="12" ht="26.25" customHeight="1" spans="1:6">
      <c r="A12" s="6" t="s">
        <v>179</v>
      </c>
      <c r="B12" s="6"/>
      <c r="C12" s="9">
        <v>26896230.5</v>
      </c>
      <c r="D12" s="9">
        <v>0</v>
      </c>
      <c r="E12" s="9">
        <v>26896230.5</v>
      </c>
      <c r="F12" s="13"/>
    </row>
  </sheetData>
  <mergeCells count="5">
    <mergeCell ref="A2:E2"/>
    <mergeCell ref="C4:E4"/>
    <mergeCell ref="A12:B12"/>
    <mergeCell ref="A4:A5"/>
    <mergeCell ref="B4:B5"/>
  </mergeCells>
  <pageMargins left="0.7" right="0.7" top="0.75" bottom="0.75" header="0.3" footer="0.3"/>
  <pageSetup paperSize="9" scale="82"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showGridLines="0" workbookViewId="0">
      <selection activeCell="A1" sqref="A1:E1"/>
    </sheetView>
  </sheetViews>
  <sheetFormatPr defaultColWidth="9" defaultRowHeight="13.5" outlineLevelCol="5"/>
  <cols>
    <col min="1" max="1" width="28.5666666666667" customWidth="1"/>
    <col min="2" max="2" width="42.8583333333333" customWidth="1"/>
    <col min="3" max="5" width="28.5666666666667" customWidth="1"/>
    <col min="6" max="6" width="14.2833333333333" customWidth="1"/>
  </cols>
  <sheetData>
    <row r="1" ht="18.75" customHeight="1" spans="1:6">
      <c r="A1" s="1" t="s">
        <v>249</v>
      </c>
      <c r="B1" s="1"/>
      <c r="C1" s="1"/>
      <c r="D1" s="1"/>
      <c r="E1" s="1"/>
      <c r="F1" s="1"/>
    </row>
    <row r="2" ht="45" customHeight="1" spans="1:6">
      <c r="A2" s="2" t="s">
        <v>250</v>
      </c>
      <c r="B2" s="2"/>
      <c r="C2" s="2"/>
      <c r="D2" s="2"/>
      <c r="E2" s="2"/>
      <c r="F2" s="21"/>
    </row>
    <row r="3" ht="19.5" customHeight="1" spans="5:5">
      <c r="E3" s="10" t="s">
        <v>1</v>
      </c>
    </row>
    <row r="4" ht="22.5" customHeight="1" spans="1:6">
      <c r="A4" s="3" t="s">
        <v>76</v>
      </c>
      <c r="B4" s="3" t="s">
        <v>77</v>
      </c>
      <c r="C4" s="3" t="s">
        <v>251</v>
      </c>
      <c r="D4" s="3"/>
      <c r="E4" s="3"/>
      <c r="F4" s="22"/>
    </row>
    <row r="5" ht="22.5" customHeight="1" spans="1:6">
      <c r="A5" s="3"/>
      <c r="B5" s="3"/>
      <c r="C5" s="3" t="s">
        <v>57</v>
      </c>
      <c r="D5" s="3" t="s">
        <v>78</v>
      </c>
      <c r="E5" s="3" t="s">
        <v>79</v>
      </c>
      <c r="F5" s="22"/>
    </row>
    <row r="6" ht="26.25" customHeight="1" spans="1:6">
      <c r="A6" s="4"/>
      <c r="B6" s="4"/>
      <c r="C6" s="8">
        <v>0</v>
      </c>
      <c r="D6" s="8"/>
      <c r="E6" s="8"/>
      <c r="F6" s="12"/>
    </row>
    <row r="7" ht="26.25" customHeight="1" spans="1:6">
      <c r="A7" s="4"/>
      <c r="B7" s="4"/>
      <c r="C7" s="8">
        <v>0</v>
      </c>
      <c r="D7" s="8"/>
      <c r="E7" s="8"/>
      <c r="F7" s="12"/>
    </row>
    <row r="8" ht="26.25" customHeight="1" spans="1:6">
      <c r="A8" s="4"/>
      <c r="B8" s="4"/>
      <c r="C8" s="8">
        <v>0</v>
      </c>
      <c r="D8" s="8"/>
      <c r="E8" s="8"/>
      <c r="F8" s="12"/>
    </row>
    <row r="9" ht="26.25" customHeight="1" spans="1:6">
      <c r="A9" s="6" t="s">
        <v>179</v>
      </c>
      <c r="B9" s="6"/>
      <c r="C9" s="9">
        <v>0</v>
      </c>
      <c r="D9" s="9">
        <v>0</v>
      </c>
      <c r="E9" s="9">
        <v>0</v>
      </c>
      <c r="F9" s="13"/>
    </row>
  </sheetData>
  <mergeCells count="6">
    <mergeCell ref="A1:E1"/>
    <mergeCell ref="A2:E2"/>
    <mergeCell ref="C4:E4"/>
    <mergeCell ref="A9:B9"/>
    <mergeCell ref="A4:A5"/>
    <mergeCell ref="B4:B5"/>
  </mergeCells>
  <pageMargins left="0.7" right="0.7" top="0.75" bottom="0.75" header="0.3" footer="0.3"/>
  <pageSetup paperSize="9" scale="78"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表1-收支总表</vt:lpstr>
      <vt:lpstr>表2-收入总表</vt:lpstr>
      <vt:lpstr>表3-支出总表</vt:lpstr>
      <vt:lpstr>表4-财政拨款收支总表</vt:lpstr>
      <vt:lpstr>表5-一般公共预算支出表</vt:lpstr>
      <vt:lpstr>表6-一般公共预算基本支出表</vt:lpstr>
      <vt:lpstr>表7-一般公共预算三公经费支出表</vt:lpstr>
      <vt:lpstr>表8-政府性基金预算支出表</vt:lpstr>
      <vt:lpstr>表9-国有资本经营预算支出表</vt:lpstr>
      <vt:lpstr>表10-项目支出表</vt:lpstr>
      <vt:lpstr>表11-项目绩效目标表</vt:lpstr>
      <vt:lpstr>表12-政府采购预算表</vt:lpstr>
      <vt:lpstr>hideSheet_dataDicts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enter write excel</dc:title>
  <dc:subject>HHE</dc:subject>
  <dc:creator>16307fb6892044722311c765dae98214</dc:creator>
  <cp:keywords>_x0018_¦c</cp:keywords>
  <cp:lastModifiedBy>杨晨</cp:lastModifiedBy>
  <dcterms:created xsi:type="dcterms:W3CDTF">2026-01-23T02:52:00Z</dcterms:created>
  <dcterms:modified xsi:type="dcterms:W3CDTF">2026-01-30T08:41:21Z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5676340D65AA4DBD828841D160C0F3F3</vt:lpwstr>
  </property>
  <property fmtid="{D5CDD505-2E9C-101B-9397-08002B2CF9AE}" pid="3" name="KSOProductBuildVer">
    <vt:lpwstr>2052-11.1.0.14309</vt:lpwstr>
  </property>
</Properties>
</file>